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drawings/drawing9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snsfiler01\Dfs-Users-01\Users_home_SSP\snkri\Documents\Fola\FOLA 2022\Underlag t hsida\"/>
    </mc:Choice>
  </mc:AlternateContent>
  <xr:revisionPtr revIDLastSave="0" documentId="13_ncr:1_{8807A4F6-FE93-4ED2-B009-4443E14A1A36}" xr6:coauthVersionLast="47" xr6:coauthVersionMax="47" xr10:uidLastSave="{00000000-0000-0000-0000-000000000000}"/>
  <bookViews>
    <workbookView xWindow="690" yWindow="270" windowWidth="16905" windowHeight="20430" activeTab="3" xr2:uid="{00000000-000D-0000-FFFF-FFFF00000000}"/>
  </bookViews>
  <sheets>
    <sheet name="Tab 2.1" sheetId="12" r:id="rId1"/>
    <sheet name="Dia 2.1" sheetId="2" r:id="rId2"/>
    <sheet name="Dia 2.2" sheetId="3" r:id="rId3"/>
    <sheet name="Dia 2.3" sheetId="4" r:id="rId4"/>
    <sheet name="Dia 2.4" sheetId="5" r:id="rId5"/>
    <sheet name="Tab 2.2" sheetId="6" r:id="rId6"/>
    <sheet name="Tab 2.3" sheetId="8" r:id="rId7"/>
    <sheet name="Tab 2.4" sheetId="11" r:id="rId8"/>
    <sheet name="Dia 2.5" sheetId="10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Z5" i="4" l="1"/>
  <c r="Z10" i="4" l="1"/>
  <c r="Z9" i="4"/>
  <c r="Z8" i="4"/>
  <c r="Z7" i="4"/>
  <c r="Z6" i="4"/>
  <c r="D20" i="8"/>
  <c r="D19" i="8"/>
  <c r="D18" i="8"/>
</calcChain>
</file>

<file path=xl/sharedStrings.xml><?xml version="1.0" encoding="utf-8"?>
<sst xmlns="http://schemas.openxmlformats.org/spreadsheetml/2006/main" count="222" uniqueCount="111">
  <si>
    <t xml:space="preserve">Kvinnor </t>
  </si>
  <si>
    <t>Män</t>
  </si>
  <si>
    <t>Samtliga</t>
  </si>
  <si>
    <t>År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</si>
  <si>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</si>
  <si>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</si>
  <si>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</si>
  <si>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</si>
  <si>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</si>
  <si>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</si>
  <si>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</si>
  <si>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</si>
  <si>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</si>
  <si>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</si>
  <si>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</si>
  <si>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</si>
  <si>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</si>
  <si>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</si>
  <si>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</si>
  <si>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</si>
  <si>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</si>
  <si>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Andel kvinnliga chefer</t>
  </si>
  <si>
    <t>Andel kvinnor totalt inom SN</t>
  </si>
  <si>
    <t>VD</t>
  </si>
  <si>
    <t>Chefer för särskilda funktioner</t>
  </si>
  <si>
    <t>Industri</t>
  </si>
  <si>
    <t>Transporter</t>
  </si>
  <si>
    <t>Andel kvinnor</t>
  </si>
  <si>
    <t>Antal män</t>
  </si>
  <si>
    <t>Antal kvinnor</t>
  </si>
  <si>
    <t>Funktionschefer</t>
  </si>
  <si>
    <t>Mellanchefer</t>
  </si>
  <si>
    <t>Samtliga chefer</t>
  </si>
  <si>
    <t>%</t>
  </si>
  <si>
    <t>Ovägt</t>
  </si>
  <si>
    <t>Efter standardvägning</t>
  </si>
  <si>
    <t>Heltidslön*</t>
  </si>
  <si>
    <t>Kvinnor</t>
  </si>
  <si>
    <t>Kvinnors lön i procent av mäns</t>
  </si>
  <si>
    <t>Kv</t>
  </si>
  <si>
    <t xml:space="preserve">Näringsgren </t>
  </si>
  <si>
    <t>Kvinnors lön i procent av mäns lön</t>
  </si>
  <si>
    <t>Löneutveckling</t>
  </si>
  <si>
    <t>Jord- och skogsbruk</t>
  </si>
  <si>
    <t xml:space="preserve">Totalt </t>
  </si>
  <si>
    <t>2015</t>
  </si>
  <si>
    <t>2016</t>
  </si>
  <si>
    <t>2017</t>
  </si>
  <si>
    <t xml:space="preserve">Män </t>
  </si>
  <si>
    <t>…arbetslösa</t>
  </si>
  <si>
    <t>…ej i arbetskraften</t>
  </si>
  <si>
    <t>…fast anställda</t>
  </si>
  <si>
    <t>…tidsbegränsat anställda</t>
  </si>
  <si>
    <t>2018</t>
  </si>
  <si>
    <t xml:space="preserve">2012/13 </t>
  </si>
  <si>
    <t xml:space="preserve">2013/14 </t>
  </si>
  <si>
    <t xml:space="preserve">2014/15 </t>
  </si>
  <si>
    <t xml:space="preserve">2015/16 </t>
  </si>
  <si>
    <t xml:space="preserve">2016/17 </t>
  </si>
  <si>
    <t xml:space="preserve">2017/18 </t>
  </si>
  <si>
    <t>2005/06</t>
  </si>
  <si>
    <t>2006/07</t>
  </si>
  <si>
    <t>2007/08</t>
  </si>
  <si>
    <t>2008/09</t>
  </si>
  <si>
    <t>2009/10</t>
  </si>
  <si>
    <t>2010/11</t>
  </si>
  <si>
    <t>2011/12</t>
  </si>
  <si>
    <t>…sysselsatta</t>
  </si>
  <si>
    <t xml:space="preserve">Källa: SCB </t>
  </si>
  <si>
    <t>Drifts- och verksamhetschefer mfl</t>
  </si>
  <si>
    <t>Totalt</t>
  </si>
  <si>
    <t>Källa: Svenskt Näringsliv</t>
  </si>
  <si>
    <t>2019</t>
  </si>
  <si>
    <t>…företagare (inkl medhjälpande hushållsmedlem)</t>
  </si>
  <si>
    <t>…med förgymnasial utbildning</t>
  </si>
  <si>
    <t>…med gymnasial utbildning</t>
  </si>
  <si>
    <t>…med eftergymnasial utbildning</t>
  </si>
  <si>
    <t>2018/19</t>
  </si>
  <si>
    <t>Andel chefer som är kvinnor</t>
  </si>
  <si>
    <t>2020</t>
  </si>
  <si>
    <t>2019/20</t>
  </si>
  <si>
    <t xml:space="preserve">(standardvägd) </t>
  </si>
  <si>
    <t>Tabell 2.1 Nyckeltal om kvinnor och män på arbetsmarknaden 2021</t>
  </si>
  <si>
    <t>Andel i befolkningen 15-74 år som är</t>
  </si>
  <si>
    <t>Andel av sysselsatta 15-74 år som är</t>
  </si>
  <si>
    <t>Uttagna examina från högskoleutbildning på grundläggande- och avancerad nivå (2020/2021)</t>
  </si>
  <si>
    <t>55 342 (64%)</t>
  </si>
  <si>
    <t>31 759 (36%)</t>
  </si>
  <si>
    <t>Antal med forskarutbildning 25-64 år (2020)</t>
  </si>
  <si>
    <t>31 684 (44%)</t>
  </si>
  <si>
    <t>40 557 (56%)</t>
  </si>
  <si>
    <t>2021</t>
  </si>
  <si>
    <t>2020/21</t>
  </si>
  <si>
    <t>Medellön 2021</t>
  </si>
  <si>
    <t>totalt 2005/2021</t>
  </si>
  <si>
    <t>medel/år 2005/2021</t>
  </si>
  <si>
    <t>Handel &amp; besöksnäring</t>
  </si>
  <si>
    <t>Tjänster</t>
  </si>
  <si>
    <t>Byggindustri, installation</t>
  </si>
  <si>
    <t>Diagram 2.1 Andel kvinnor samt andel chefer som är kvinnor i Svenskt Näringslivs medlemsföretag</t>
  </si>
  <si>
    <t>1998–2021</t>
  </si>
  <si>
    <t>Diagram 2.2 Andel kvinnor på olika chefskategorier och totalt inom Svenskt Näringslivs</t>
  </si>
  <si>
    <t>medlemsföretag 1998–2021</t>
  </si>
  <si>
    <t>Diagram 2.3 Andel chefer som är kvinnor inom Svenskt Näringslivs medlemsföretag per</t>
  </si>
  <si>
    <t>näringsgren 1998–2021</t>
  </si>
  <si>
    <t>Diagram 2.4 Andel kvinnor respektive kvinnliga chefer inom Svenskt Näringslivs medlemsföretag</t>
  </si>
  <si>
    <t>per näringsgren 2021</t>
  </si>
  <si>
    <t>Tabell 2.2 Antal chefer inom Svenskt Näringslivs medlemsföretag 2021</t>
  </si>
  <si>
    <t>Tabell 2.3 Kvinnors och mäns löner 2005–2021</t>
  </si>
  <si>
    <t>Diagram 2.5 Genomsnittlig löneutveckling för kvinnor respektive män 2005/2006–2020/2021</t>
  </si>
  <si>
    <t>Tabell 2.4 Andel kvinnor, medellön och löneutveckling per näringsgren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</si>
</sst>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"/>
    <numFmt numFmtId="165" formatCode="0.0%"/>
    <numFmt numFmtId="166" formatCode="0.0000"/>
    <numFmt numFmtId="167" formatCode="0.000"/>
    <numFmt numFmtId="168" formatCode="#,##0.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</patternFill>
    </fill>
  </fills>
  <borders count="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1" fillId="2" borderId="1" applyNumberFormat="0" applyFont="0" applyAlignment="0" applyProtection="0"/>
    <xf numFmtId="0" fontId="1" fillId="0" borderId="0"/>
  </cellStyleXfs>
  <cellXfs count="28">
    <xf numFmtId="0" fontId="0" fillId="0" borderId="0" xfId="0"/>
    <xf numFmtId="0" fontId="0" fillId="0" borderId="0" xfId="0" applyFont="1" applyFill="1" applyBorder="1"/>
    <xf numFmtId="164" fontId="0" fillId="0" borderId="0" xfId="0" applyNumberFormat="1" applyFont="1" applyFill="1" applyBorder="1"/>
    <xf numFmtId="0" fontId="2" fillId="0" borderId="0" xfId="0" applyFont="1" applyFill="1" applyBorder="1"/>
    <xf numFmtId="165" fontId="0" fillId="0" borderId="0" xfId="0" applyNumberFormat="1" applyFont="1" applyFill="1" applyBorder="1"/>
    <xf numFmtId="3" fontId="0" fillId="0" borderId="0" xfId="0" applyNumberFormat="1" applyFont="1" applyFill="1" applyBorder="1" applyAlignment="1">
      <alignment horizontal="right"/>
    </xf>
    <xf numFmtId="0" fontId="0" fillId="0" borderId="0" xfId="0" applyFont="1" applyFill="1" applyBorder="1" applyAlignment="1">
      <alignment horizontal="right"/>
    </xf>
    <xf numFmtId="0" fontId="0" fillId="0" borderId="0" xfId="0" applyFont="1" applyFill="1" applyBorder="1" applyProtection="1"/>
    <xf numFmtId="3" fontId="0" fillId="0" borderId="0" xfId="0" applyNumberFormat="1" applyFont="1" applyFill="1" applyBorder="1" applyAlignment="1" applyProtection="1">
      <alignment horizontal="right"/>
    </xf>
    <xf numFmtId="0" fontId="0" fillId="0" borderId="0" xfId="0" quotePrefix="1" applyFont="1" applyFill="1" applyBorder="1"/>
    <xf numFmtId="9" fontId="0" fillId="0" borderId="0" xfId="0" applyNumberFormat="1" applyFont="1" applyFill="1" applyBorder="1"/>
    <xf numFmtId="3" fontId="0" fillId="0" borderId="0" xfId="0" applyNumberFormat="1" applyFont="1" applyFill="1" applyBorder="1"/>
    <xf numFmtId="167" fontId="0" fillId="0" borderId="0" xfId="0" applyNumberFormat="1" applyFont="1" applyFill="1" applyBorder="1"/>
    <xf numFmtId="166" fontId="0" fillId="0" borderId="0" xfId="0" applyNumberFormat="1" applyFont="1" applyFill="1" applyBorder="1"/>
    <xf numFmtId="167" fontId="0" fillId="0" borderId="0" xfId="0" applyNumberFormat="1" applyFont="1" applyFill="1" applyBorder="1" applyAlignment="1">
      <alignment vertical="top" wrapText="1"/>
    </xf>
    <xf numFmtId="1" fontId="0" fillId="0" borderId="0" xfId="0" applyNumberFormat="1" applyFont="1" applyFill="1" applyBorder="1"/>
    <xf numFmtId="3" fontId="6" fillId="0" borderId="0" xfId="0" applyNumberFormat="1" applyFont="1" applyFill="1" applyBorder="1"/>
    <xf numFmtId="168" fontId="6" fillId="0" borderId="0" xfId="0" applyNumberFormat="1" applyFont="1" applyFill="1" applyBorder="1"/>
    <xf numFmtId="165" fontId="0" fillId="0" borderId="0" xfId="1" applyNumberFormat="1" applyFont="1" applyFill="1" applyBorder="1"/>
    <xf numFmtId="4" fontId="0" fillId="0" borderId="0" xfId="0" applyNumberFormat="1" applyFont="1" applyFill="1" applyBorder="1"/>
    <xf numFmtId="168" fontId="0" fillId="0" borderId="0" xfId="0" applyNumberFormat="1" applyFont="1" applyFill="1" applyBorder="1"/>
    <xf numFmtId="0" fontId="4" fillId="0" borderId="0" xfId="0" applyFont="1" applyFill="1" applyBorder="1"/>
    <xf numFmtId="0" fontId="5" fillId="0" borderId="0" xfId="0" applyFont="1" applyFill="1" applyBorder="1"/>
    <xf numFmtId="0" fontId="0" fillId="0" borderId="0" xfId="0" applyFont="1" applyFill="1" applyBorder="1" applyAlignment="1">
      <alignment horizontal="left"/>
    </xf>
    <xf numFmtId="10" fontId="0" fillId="0" borderId="0" xfId="0" applyNumberFormat="1" applyFont="1" applyFill="1" applyBorder="1"/>
    <xf numFmtId="0" fontId="0" fillId="0" borderId="0" xfId="0" applyFont="1" applyFill="1" applyBorder="1" applyAlignment="1">
      <alignment wrapText="1"/>
    </xf>
    <xf numFmtId="0" fontId="1" fillId="0" borderId="0" xfId="2" applyFont="1" applyFill="1" applyBorder="1"/>
    <xf numFmtId="0" fontId="5" fillId="0" borderId="0" xfId="0" applyFont="1" applyFill="1" applyBorder="1" applyProtection="1"/>
  </cellXfs>
  <cellStyles count="4">
    <cellStyle name="Anteckning" xfId="2" builtinId="10"/>
    <cellStyle name="Normal" xfId="0" builtinId="0"/>
    <cellStyle name="Normal 2" xfId="3" xr:uid="{00000000-0005-0000-0000-000002000000}"/>
    <cellStyle name="Pro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'Dia 2.1'!$C$4</c:f>
              <c:strCache>
                <c:ptCount val="1"/>
                <c:pt idx="0">
                  <c:v>Andel kvinnliga chefer</c:v>
                </c:pt>
              </c:strCache>
            </c:strRef>
          </c:tx>
          <c:marker>
            <c:symbol val="none"/>
          </c:marker>
          <c:cat>
            <c:strRef>
              <c:f>'Dia 2.1'!$B$5:$B$28</c:f>
              <c:strCache>
                <c:ptCount val="23"/>
                <c:pt idx="0">
                  <c:v>1998</c:v>
                </c:pt>
                <c:pt idx="2">
                  <c:v>2000</c:v>
                </c:pt>
                <c:pt idx="7">
                  <c:v>2005</c:v>
                </c:pt>
                <c:pt idx="12">
                  <c:v>2010</c:v>
                </c:pt>
                <c:pt idx="17">
                  <c:v>2015</c:v>
                </c:pt>
                <c:pt idx="22">
                  <c:v>2020</c:v>
                </c:pt>
              </c:strCache>
            </c:strRef>
          </c:cat>
          <c:val>
            <c:numRef>
              <c:f>'Dia 2.1'!$C$5:$C$28</c:f>
              <c:numCache>
                <c:formatCode>0.0</c:formatCode>
                <c:ptCount val="24"/>
                <c:pt idx="0">
                  <c:v>16.561616476020024</c:v>
                </c:pt>
                <c:pt idx="1">
                  <c:v>17.696876623229972</c:v>
                </c:pt>
                <c:pt idx="2">
                  <c:v>17.812276377514511</c:v>
                </c:pt>
                <c:pt idx="3">
                  <c:v>19.077019879269326</c:v>
                </c:pt>
                <c:pt idx="4">
                  <c:v>19.576699104258161</c:v>
                </c:pt>
                <c:pt idx="5">
                  <c:v>20.764718088016146</c:v>
                </c:pt>
                <c:pt idx="6">
                  <c:v>22.589394814227976</c:v>
                </c:pt>
                <c:pt idx="7">
                  <c:v>23.016133942161339</c:v>
                </c:pt>
                <c:pt idx="8">
                  <c:v>28.199389008196967</c:v>
                </c:pt>
                <c:pt idx="9">
                  <c:v>28.199389008196967</c:v>
                </c:pt>
                <c:pt idx="10">
                  <c:v>32.075166700343502</c:v>
                </c:pt>
                <c:pt idx="11">
                  <c:v>32.036200514461385</c:v>
                </c:pt>
                <c:pt idx="12">
                  <c:v>31.726255384639181</c:v>
                </c:pt>
                <c:pt idx="13">
                  <c:v>33.393982123769014</c:v>
                </c:pt>
                <c:pt idx="14">
                  <c:v>33.859805061117818</c:v>
                </c:pt>
                <c:pt idx="15">
                  <c:v>35.330284552845534</c:v>
                </c:pt>
                <c:pt idx="16">
                  <c:v>36.049440814970659</c:v>
                </c:pt>
                <c:pt idx="17">
                  <c:v>36.6</c:v>
                </c:pt>
                <c:pt idx="18">
                  <c:v>35.799999999999997</c:v>
                </c:pt>
                <c:pt idx="19">
                  <c:v>36.9</c:v>
                </c:pt>
                <c:pt idx="20">
                  <c:v>37.49</c:v>
                </c:pt>
                <c:pt idx="21" formatCode="General">
                  <c:v>36.299999999999997</c:v>
                </c:pt>
                <c:pt idx="22">
                  <c:v>36.1</c:v>
                </c:pt>
                <c:pt idx="23">
                  <c:v>36.200000000000003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C15-4691-9B98-EB0CFB19BEAE}"/>
            </c:ext>
          </c:extLst>
        </c:ser>
        <c:ser>
          <c:idx val="1"/>
          <c:order val="1"/>
          <c:tx>
            <c:strRef>
              <c:f>'Dia 2.1'!$D$4</c:f>
              <c:strCache>
                <c:ptCount val="1"/>
                <c:pt idx="0">
                  <c:v>Andel kvinnor totalt inom SN</c:v>
                </c:pt>
              </c:strCache>
            </c:strRef>
          </c:tx>
          <c:marker>
            <c:symbol val="none"/>
          </c:marker>
          <c:cat>
            <c:strRef>
              <c:f>'Dia 2.1'!$B$5:$B$28</c:f>
              <c:strCache>
                <c:ptCount val="23"/>
                <c:pt idx="0">
                  <c:v>1998</c:v>
                </c:pt>
                <c:pt idx="2">
                  <c:v>2000</c:v>
                </c:pt>
                <c:pt idx="7">
                  <c:v>2005</c:v>
                </c:pt>
                <c:pt idx="12">
                  <c:v>2010</c:v>
                </c:pt>
                <c:pt idx="17">
                  <c:v>2015</c:v>
                </c:pt>
                <c:pt idx="22">
                  <c:v>2020</c:v>
                </c:pt>
              </c:strCache>
            </c:strRef>
          </c:cat>
          <c:val>
            <c:numRef>
              <c:f>'Dia 2.1'!$D$5:$D$28</c:f>
              <c:numCache>
                <c:formatCode>0.0</c:formatCode>
                <c:ptCount val="24"/>
                <c:pt idx="0">
                  <c:v>36.092242499288389</c:v>
                </c:pt>
                <c:pt idx="1">
                  <c:v>35.833550704729639</c:v>
                </c:pt>
                <c:pt idx="2">
                  <c:v>35.900391276653828</c:v>
                </c:pt>
                <c:pt idx="3">
                  <c:v>35.923348199148336</c:v>
                </c:pt>
                <c:pt idx="4">
                  <c:v>35.65008228889733</c:v>
                </c:pt>
                <c:pt idx="5">
                  <c:v>36.10791565776362</c:v>
                </c:pt>
                <c:pt idx="6">
                  <c:v>36.338640143928849</c:v>
                </c:pt>
                <c:pt idx="7">
                  <c:v>36.132798262811193</c:v>
                </c:pt>
                <c:pt idx="8">
                  <c:v>36.589083154082324</c:v>
                </c:pt>
                <c:pt idx="9">
                  <c:v>36.589083154082324</c:v>
                </c:pt>
                <c:pt idx="10">
                  <c:v>36.916201965298285</c:v>
                </c:pt>
                <c:pt idx="11">
                  <c:v>37.776891299781475</c:v>
                </c:pt>
                <c:pt idx="12">
                  <c:v>37.745654391840802</c:v>
                </c:pt>
                <c:pt idx="13">
                  <c:v>38.61420595625367</c:v>
                </c:pt>
                <c:pt idx="14">
                  <c:v>38.942540011704232</c:v>
                </c:pt>
                <c:pt idx="15">
                  <c:v>38.80249213303437</c:v>
                </c:pt>
                <c:pt idx="16">
                  <c:v>38.80249213303437</c:v>
                </c:pt>
                <c:pt idx="17">
                  <c:v>39</c:v>
                </c:pt>
                <c:pt idx="18">
                  <c:v>37.700000000000003</c:v>
                </c:pt>
                <c:pt idx="19">
                  <c:v>38.299999999999997</c:v>
                </c:pt>
                <c:pt idx="20" formatCode="General">
                  <c:v>38.200000000000003</c:v>
                </c:pt>
                <c:pt idx="21" formatCode="General">
                  <c:v>37.799999999999997</c:v>
                </c:pt>
                <c:pt idx="22">
                  <c:v>37.6</c:v>
                </c:pt>
                <c:pt idx="23">
                  <c:v>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C15-4691-9B98-EB0CFB19BE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87810680"/>
        <c:axId val="287808328"/>
      </c:lineChart>
      <c:catAx>
        <c:axId val="2878106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87808328"/>
        <c:crosses val="autoZero"/>
        <c:auto val="1"/>
        <c:lblAlgn val="ctr"/>
        <c:lblOffset val="100"/>
        <c:noMultiLvlLbl val="0"/>
      </c:catAx>
      <c:valAx>
        <c:axId val="287808328"/>
        <c:scaling>
          <c:orientation val="minMax"/>
        </c:scaling>
        <c:delete val="0"/>
        <c:axPos val="l"/>
        <c:majorGridlines/>
        <c:numFmt formatCode="0.0" sourceLinked="1"/>
        <c:majorTickMark val="out"/>
        <c:minorTickMark val="none"/>
        <c:tickLblPos val="nextTo"/>
        <c:crossAx val="2878106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9152824602472341E-2"/>
          <c:y val="7.2335958005249348E-2"/>
          <c:w val="0.92998420716613839"/>
          <c:h val="0.71196161290649485"/>
        </c:manualLayout>
      </c:layout>
      <c:lineChart>
        <c:grouping val="standard"/>
        <c:varyColors val="0"/>
        <c:ser>
          <c:idx val="0"/>
          <c:order val="0"/>
          <c:tx>
            <c:strRef>
              <c:f>'Dia 2.2'!$A$5</c:f>
              <c:strCache>
                <c:ptCount val="1"/>
                <c:pt idx="0">
                  <c:v>VD</c:v>
                </c:pt>
              </c:strCache>
            </c:strRef>
          </c:tx>
          <c:marker>
            <c:symbol val="none"/>
          </c:marker>
          <c:cat>
            <c:numRef>
              <c:f>'Dia 2.2'!$B$4:$Y$4</c:f>
              <c:numCache>
                <c:formatCode>General</c:formatCode>
                <c:ptCount val="24"/>
                <c:pt idx="0">
                  <c:v>1998</c:v>
                </c:pt>
                <c:pt idx="2">
                  <c:v>2000</c:v>
                </c:pt>
                <c:pt idx="7">
                  <c:v>2005</c:v>
                </c:pt>
                <c:pt idx="12">
                  <c:v>2010</c:v>
                </c:pt>
                <c:pt idx="17">
                  <c:v>2015</c:v>
                </c:pt>
                <c:pt idx="22">
                  <c:v>2020</c:v>
                </c:pt>
              </c:numCache>
            </c:numRef>
          </c:cat>
          <c:val>
            <c:numRef>
              <c:f>'Dia 2.2'!$B$5:$Y$5</c:f>
              <c:numCache>
                <c:formatCode>0.0</c:formatCode>
                <c:ptCount val="24"/>
                <c:pt idx="0">
                  <c:v>9.6040768326146608</c:v>
                </c:pt>
                <c:pt idx="1">
                  <c:v>12.520840280093365</c:v>
                </c:pt>
                <c:pt idx="2">
                  <c:v>10.979757085020243</c:v>
                </c:pt>
                <c:pt idx="4">
                  <c:v>12.529588133186051</c:v>
                </c:pt>
                <c:pt idx="5">
                  <c:v>13.640589719750299</c:v>
                </c:pt>
                <c:pt idx="6">
                  <c:v>12.144578313253012</c:v>
                </c:pt>
                <c:pt idx="7">
                  <c:v>10.126274890723652</c:v>
                </c:pt>
                <c:pt idx="8">
                  <c:v>11.308411214953271</c:v>
                </c:pt>
                <c:pt idx="9">
                  <c:v>11.308411214953271</c:v>
                </c:pt>
                <c:pt idx="10">
                  <c:v>11.560283687943262</c:v>
                </c:pt>
                <c:pt idx="11">
                  <c:v>12.573629361123697</c:v>
                </c:pt>
                <c:pt idx="12">
                  <c:v>12.227262907755454</c:v>
                </c:pt>
                <c:pt idx="13">
                  <c:v>13.946459412780657</c:v>
                </c:pt>
                <c:pt idx="14">
                  <c:v>14.745033790702436</c:v>
                </c:pt>
                <c:pt idx="15">
                  <c:v>15.187254293399544</c:v>
                </c:pt>
                <c:pt idx="16">
                  <c:v>17.042475091767173</c:v>
                </c:pt>
                <c:pt idx="17">
                  <c:v>17</c:v>
                </c:pt>
                <c:pt idx="18">
                  <c:v>18</c:v>
                </c:pt>
                <c:pt idx="19">
                  <c:v>18.399999999999999</c:v>
                </c:pt>
                <c:pt idx="20">
                  <c:v>18.7</c:v>
                </c:pt>
                <c:pt idx="21">
                  <c:v>17.899999999999999</c:v>
                </c:pt>
                <c:pt idx="22">
                  <c:v>18.899999999999999</c:v>
                </c:pt>
                <c:pt idx="23">
                  <c:v>18.895394840955849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1C1-44AD-8F35-A85011000A07}"/>
            </c:ext>
          </c:extLst>
        </c:ser>
        <c:ser>
          <c:idx val="1"/>
          <c:order val="1"/>
          <c:tx>
            <c:strRef>
              <c:f>'Dia 2.2'!$A$6</c:f>
              <c:strCache>
                <c:ptCount val="1"/>
                <c:pt idx="0">
                  <c:v>Chefer för särskilda funktioner</c:v>
                </c:pt>
              </c:strCache>
            </c:strRef>
          </c:tx>
          <c:marker>
            <c:symbol val="none"/>
          </c:marker>
          <c:cat>
            <c:numRef>
              <c:f>'Dia 2.2'!$B$4:$Y$4</c:f>
              <c:numCache>
                <c:formatCode>General</c:formatCode>
                <c:ptCount val="24"/>
                <c:pt idx="0">
                  <c:v>1998</c:v>
                </c:pt>
                <c:pt idx="2">
                  <c:v>2000</c:v>
                </c:pt>
                <c:pt idx="7">
                  <c:v>2005</c:v>
                </c:pt>
                <c:pt idx="12">
                  <c:v>2010</c:v>
                </c:pt>
                <c:pt idx="17">
                  <c:v>2015</c:v>
                </c:pt>
                <c:pt idx="22">
                  <c:v>2020</c:v>
                </c:pt>
              </c:numCache>
            </c:numRef>
          </c:cat>
          <c:val>
            <c:numRef>
              <c:f>'Dia 2.2'!$B$6:$Y$6</c:f>
              <c:numCache>
                <c:formatCode>0.0</c:formatCode>
                <c:ptCount val="24"/>
                <c:pt idx="0">
                  <c:v>19.032591232499428</c:v>
                </c:pt>
                <c:pt idx="1">
                  <c:v>19.981560211033141</c:v>
                </c:pt>
                <c:pt idx="2">
                  <c:v>20.550196807820406</c:v>
                </c:pt>
                <c:pt idx="3">
                  <c:v>21.079646017699115</c:v>
                </c:pt>
                <c:pt idx="4">
                  <c:v>21.65126777201198</c:v>
                </c:pt>
                <c:pt idx="5">
                  <c:v>23.041654050780743</c:v>
                </c:pt>
                <c:pt idx="6">
                  <c:v>22.168945113242195</c:v>
                </c:pt>
                <c:pt idx="7">
                  <c:v>23.699745230845711</c:v>
                </c:pt>
                <c:pt idx="8">
                  <c:v>26.188106140325928</c:v>
                </c:pt>
                <c:pt idx="9">
                  <c:v>26.188106140325928</c:v>
                </c:pt>
                <c:pt idx="10">
                  <c:v>27.928622569807789</c:v>
                </c:pt>
                <c:pt idx="11">
                  <c:v>27.893966328557983</c:v>
                </c:pt>
                <c:pt idx="12">
                  <c:v>27.730460921843687</c:v>
                </c:pt>
                <c:pt idx="13">
                  <c:v>29.584952978056425</c:v>
                </c:pt>
                <c:pt idx="14">
                  <c:v>30.709407248616582</c:v>
                </c:pt>
                <c:pt idx="15">
                  <c:v>31.224757798756162</c:v>
                </c:pt>
                <c:pt idx="16">
                  <c:v>35</c:v>
                </c:pt>
                <c:pt idx="17">
                  <c:v>36</c:v>
                </c:pt>
                <c:pt idx="18">
                  <c:v>34</c:v>
                </c:pt>
                <c:pt idx="19">
                  <c:v>35.6</c:v>
                </c:pt>
                <c:pt idx="20">
                  <c:v>36.200000000000003</c:v>
                </c:pt>
                <c:pt idx="21">
                  <c:v>36.200000000000003</c:v>
                </c:pt>
                <c:pt idx="22">
                  <c:v>37</c:v>
                </c:pt>
                <c:pt idx="23">
                  <c:v>37.491186357300975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1C1-44AD-8F35-A85011000A07}"/>
            </c:ext>
          </c:extLst>
        </c:ser>
        <c:ser>
          <c:idx val="2"/>
          <c:order val="2"/>
          <c:tx>
            <c:strRef>
              <c:f>'Dia 2.2'!$A$7</c:f>
              <c:strCache>
                <c:ptCount val="1"/>
                <c:pt idx="0">
                  <c:v>Drifts- och verksamhetschefer mfl</c:v>
                </c:pt>
              </c:strCache>
            </c:strRef>
          </c:tx>
          <c:marker>
            <c:symbol val="none"/>
          </c:marker>
          <c:cat>
            <c:numRef>
              <c:f>'Dia 2.2'!$B$4:$Y$4</c:f>
              <c:numCache>
                <c:formatCode>General</c:formatCode>
                <c:ptCount val="24"/>
                <c:pt idx="0">
                  <c:v>1998</c:v>
                </c:pt>
                <c:pt idx="2">
                  <c:v>2000</c:v>
                </c:pt>
                <c:pt idx="7">
                  <c:v>2005</c:v>
                </c:pt>
                <c:pt idx="12">
                  <c:v>2010</c:v>
                </c:pt>
                <c:pt idx="17">
                  <c:v>2015</c:v>
                </c:pt>
                <c:pt idx="22">
                  <c:v>2020</c:v>
                </c:pt>
              </c:numCache>
            </c:numRef>
          </c:cat>
          <c:val>
            <c:numRef>
              <c:f>'Dia 2.2'!$B$7:$Y$7</c:f>
              <c:numCache>
                <c:formatCode>0.0</c:formatCode>
                <c:ptCount val="24"/>
                <c:pt idx="0">
                  <c:v>16.089371528427886</c:v>
                </c:pt>
                <c:pt idx="1">
                  <c:v>16.97409105448342</c:v>
                </c:pt>
                <c:pt idx="2">
                  <c:v>16.807842390787094</c:v>
                </c:pt>
                <c:pt idx="3">
                  <c:v>18.819188191881917</c:v>
                </c:pt>
                <c:pt idx="4">
                  <c:v>19.368100143193679</c:v>
                </c:pt>
                <c:pt idx="5">
                  <c:v>20.809300245919964</c:v>
                </c:pt>
                <c:pt idx="6">
                  <c:v>23.366961823196402</c:v>
                </c:pt>
                <c:pt idx="7">
                  <c:v>23.220491697773202</c:v>
                </c:pt>
                <c:pt idx="8">
                  <c:v>26.335966542750928</c:v>
                </c:pt>
                <c:pt idx="9">
                  <c:v>26.335966542750928</c:v>
                </c:pt>
                <c:pt idx="10">
                  <c:v>27.280353447793747</c:v>
                </c:pt>
                <c:pt idx="11">
                  <c:v>28.990452008780977</c:v>
                </c:pt>
                <c:pt idx="12">
                  <c:v>29.747911959584677</c:v>
                </c:pt>
                <c:pt idx="13">
                  <c:v>32.314631675430554</c:v>
                </c:pt>
                <c:pt idx="14">
                  <c:v>32.787037899245739</c:v>
                </c:pt>
                <c:pt idx="15">
                  <c:v>33.874741600599712</c:v>
                </c:pt>
                <c:pt idx="16">
                  <c:v>34</c:v>
                </c:pt>
                <c:pt idx="17">
                  <c:v>34</c:v>
                </c:pt>
                <c:pt idx="18">
                  <c:v>33</c:v>
                </c:pt>
                <c:pt idx="19">
                  <c:v>33.200000000000003</c:v>
                </c:pt>
                <c:pt idx="20">
                  <c:v>31.7</c:v>
                </c:pt>
                <c:pt idx="21">
                  <c:v>31.9</c:v>
                </c:pt>
                <c:pt idx="22">
                  <c:v>32.1</c:v>
                </c:pt>
                <c:pt idx="23">
                  <c:v>32.655105629883572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1C1-44AD-8F35-A85011000A07}"/>
            </c:ext>
          </c:extLst>
        </c:ser>
        <c:ser>
          <c:idx val="4"/>
          <c:order val="3"/>
          <c:tx>
            <c:strRef>
              <c:f>'Dia 2.2'!$A$9</c:f>
              <c:strCache>
                <c:ptCount val="1"/>
                <c:pt idx="0">
                  <c:v>Totalt</c:v>
                </c:pt>
              </c:strCache>
            </c:strRef>
          </c:tx>
          <c:marker>
            <c:symbol val="none"/>
          </c:marker>
          <c:cat>
            <c:numRef>
              <c:f>'Dia 2.2'!$B$4:$Y$4</c:f>
              <c:numCache>
                <c:formatCode>General</c:formatCode>
                <c:ptCount val="24"/>
                <c:pt idx="0">
                  <c:v>1998</c:v>
                </c:pt>
                <c:pt idx="2">
                  <c:v>2000</c:v>
                </c:pt>
                <c:pt idx="7">
                  <c:v>2005</c:v>
                </c:pt>
                <c:pt idx="12">
                  <c:v>2010</c:v>
                </c:pt>
                <c:pt idx="17">
                  <c:v>2015</c:v>
                </c:pt>
                <c:pt idx="22">
                  <c:v>2020</c:v>
                </c:pt>
              </c:numCache>
            </c:numRef>
          </c:cat>
          <c:val>
            <c:numRef>
              <c:f>'Dia 2.2'!$B$9:$Y$9</c:f>
              <c:numCache>
                <c:formatCode>0.0</c:formatCode>
                <c:ptCount val="24"/>
                <c:pt idx="0">
                  <c:v>35.292436856965011</c:v>
                </c:pt>
                <c:pt idx="1">
                  <c:v>35.070562773030524</c:v>
                </c:pt>
                <c:pt idx="2">
                  <c:v>35.123465960415075</c:v>
                </c:pt>
                <c:pt idx="3">
                  <c:v>35.167304091224366</c:v>
                </c:pt>
                <c:pt idx="4">
                  <c:v>34.917343709761063</c:v>
                </c:pt>
                <c:pt idx="5">
                  <c:v>35.372299054736985</c:v>
                </c:pt>
                <c:pt idx="6">
                  <c:v>35.387085892392662</c:v>
                </c:pt>
                <c:pt idx="7">
                  <c:v>35.175051056743449</c:v>
                </c:pt>
                <c:pt idx="8">
                  <c:v>35.88808493036899</c:v>
                </c:pt>
                <c:pt idx="9">
                  <c:v>35.88808493036899</c:v>
                </c:pt>
                <c:pt idx="10">
                  <c:v>36.429454324115888</c:v>
                </c:pt>
                <c:pt idx="11">
                  <c:v>37.173401178608295</c:v>
                </c:pt>
                <c:pt idx="12">
                  <c:v>37.137589306291773</c:v>
                </c:pt>
                <c:pt idx="13">
                  <c:v>38.103147690053724</c:v>
                </c:pt>
                <c:pt idx="14">
                  <c:v>38.453143264266515</c:v>
                </c:pt>
                <c:pt idx="15">
                  <c:v>38.45761735465269</c:v>
                </c:pt>
                <c:pt idx="16">
                  <c:v>38.860193132434482</c:v>
                </c:pt>
                <c:pt idx="17">
                  <c:v>39</c:v>
                </c:pt>
                <c:pt idx="18">
                  <c:v>37.700000000000003</c:v>
                </c:pt>
                <c:pt idx="19">
                  <c:v>38.299999999999997</c:v>
                </c:pt>
                <c:pt idx="20">
                  <c:v>38</c:v>
                </c:pt>
                <c:pt idx="21" formatCode="General">
                  <c:v>37.799999999999997</c:v>
                </c:pt>
                <c:pt idx="22">
                  <c:v>37.6</c:v>
                </c:pt>
                <c:pt idx="23">
                  <c:v>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1C1-44AD-8F35-A85011000A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87811464"/>
        <c:axId val="242096368"/>
      </c:lineChart>
      <c:catAx>
        <c:axId val="287811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242096368"/>
        <c:crosses val="autoZero"/>
        <c:auto val="1"/>
        <c:lblAlgn val="ctr"/>
        <c:lblOffset val="100"/>
        <c:noMultiLvlLbl val="0"/>
      </c:catAx>
      <c:valAx>
        <c:axId val="242096368"/>
        <c:scaling>
          <c:orientation val="minMax"/>
        </c:scaling>
        <c:delete val="0"/>
        <c:axPos val="l"/>
        <c:majorGridlines/>
        <c:numFmt formatCode="0.0" sourceLinked="1"/>
        <c:majorTickMark val="none"/>
        <c:minorTickMark val="none"/>
        <c:tickLblPos val="nextTo"/>
        <c:spPr>
          <a:ln w="9525">
            <a:noFill/>
          </a:ln>
        </c:spPr>
        <c:crossAx val="287811464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8202312688678023E-2"/>
          <c:y val="0.12055830579112754"/>
          <c:w val="0.92267559123558052"/>
          <c:h val="0.67867459613603609"/>
        </c:manualLayout>
      </c:layout>
      <c:lineChart>
        <c:grouping val="standard"/>
        <c:varyColors val="0"/>
        <c:ser>
          <c:idx val="0"/>
          <c:order val="0"/>
          <c:tx>
            <c:strRef>
              <c:f>'Dia 2.3'!$A$5</c:f>
              <c:strCache>
                <c:ptCount val="1"/>
                <c:pt idx="0">
                  <c:v>Industri</c:v>
                </c:pt>
              </c:strCache>
            </c:strRef>
          </c:tx>
          <c:marker>
            <c:symbol val="none"/>
          </c:marker>
          <c:cat>
            <c:numRef>
              <c:f>'Dia 2.3'!$B$4:$Y$4</c:f>
              <c:numCache>
                <c:formatCode>General</c:formatCode>
                <c:ptCount val="24"/>
                <c:pt idx="0">
                  <c:v>1998</c:v>
                </c:pt>
                <c:pt idx="2">
                  <c:v>2000</c:v>
                </c:pt>
                <c:pt idx="7">
                  <c:v>2005</c:v>
                </c:pt>
                <c:pt idx="12">
                  <c:v>2010</c:v>
                </c:pt>
                <c:pt idx="17">
                  <c:v>2015</c:v>
                </c:pt>
                <c:pt idx="22">
                  <c:v>2020</c:v>
                </c:pt>
              </c:numCache>
            </c:numRef>
          </c:cat>
          <c:val>
            <c:numRef>
              <c:f>'Dia 2.3'!$B$5:$Y$5</c:f>
              <c:numCache>
                <c:formatCode>0.0</c:formatCode>
                <c:ptCount val="24"/>
                <c:pt idx="0">
                  <c:v>9.1026925116361284</c:v>
                </c:pt>
                <c:pt idx="1">
                  <c:v>10.881998795906082</c:v>
                </c:pt>
                <c:pt idx="2">
                  <c:v>11.531174646916982</c:v>
                </c:pt>
                <c:pt idx="4">
                  <c:v>13.028938333259019</c:v>
                </c:pt>
                <c:pt idx="5">
                  <c:v>13.390078711330771</c:v>
                </c:pt>
                <c:pt idx="6">
                  <c:v>14.853034958548323</c:v>
                </c:pt>
                <c:pt idx="7">
                  <c:v>15.439204745523986</c:v>
                </c:pt>
                <c:pt idx="8">
                  <c:v>16.761767059977796</c:v>
                </c:pt>
                <c:pt idx="9">
                  <c:v>17.517115007762197</c:v>
                </c:pt>
                <c:pt idx="10">
                  <c:v>18.000261745844785</c:v>
                </c:pt>
                <c:pt idx="11">
                  <c:v>18.602129337539434</c:v>
                </c:pt>
                <c:pt idx="12">
                  <c:v>18.764385497139994</c:v>
                </c:pt>
                <c:pt idx="13">
                  <c:v>19.880251180450763</c:v>
                </c:pt>
                <c:pt idx="14">
                  <c:v>20.302062868369354</c:v>
                </c:pt>
                <c:pt idx="15">
                  <c:v>20.607413352058987</c:v>
                </c:pt>
                <c:pt idx="16">
                  <c:v>22.688558234992303</c:v>
                </c:pt>
                <c:pt idx="17">
                  <c:v>23.2</c:v>
                </c:pt>
                <c:pt idx="18">
                  <c:v>23</c:v>
                </c:pt>
                <c:pt idx="19">
                  <c:v>23.7</c:v>
                </c:pt>
                <c:pt idx="20">
                  <c:v>24.7</c:v>
                </c:pt>
                <c:pt idx="21" formatCode="General">
                  <c:v>25.1</c:v>
                </c:pt>
                <c:pt idx="22">
                  <c:v>25.680864890411769</c:v>
                </c:pt>
                <c:pt idx="23">
                  <c:v>26.8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072-4A28-B008-600C6DE546BA}"/>
            </c:ext>
          </c:extLst>
        </c:ser>
        <c:ser>
          <c:idx val="1"/>
          <c:order val="1"/>
          <c:tx>
            <c:strRef>
              <c:f>'Dia 2.3'!$A$6</c:f>
              <c:strCache>
                <c:ptCount val="1"/>
                <c:pt idx="0">
                  <c:v>Byggindustri, installation</c:v>
                </c:pt>
              </c:strCache>
            </c:strRef>
          </c:tx>
          <c:marker>
            <c:symbol val="none"/>
          </c:marker>
          <c:cat>
            <c:numRef>
              <c:f>'Dia 2.3'!$B$4:$Y$4</c:f>
              <c:numCache>
                <c:formatCode>General</c:formatCode>
                <c:ptCount val="24"/>
                <c:pt idx="0">
                  <c:v>1998</c:v>
                </c:pt>
                <c:pt idx="2">
                  <c:v>2000</c:v>
                </c:pt>
                <c:pt idx="7">
                  <c:v>2005</c:v>
                </c:pt>
                <c:pt idx="12">
                  <c:v>2010</c:v>
                </c:pt>
                <c:pt idx="17">
                  <c:v>2015</c:v>
                </c:pt>
                <c:pt idx="22">
                  <c:v>2020</c:v>
                </c:pt>
              </c:numCache>
            </c:numRef>
          </c:cat>
          <c:val>
            <c:numRef>
              <c:f>'Dia 2.3'!$B$6:$Y$6</c:f>
              <c:numCache>
                <c:formatCode>0.0</c:formatCode>
                <c:ptCount val="24"/>
                <c:pt idx="0">
                  <c:v>2.6182003050330453</c:v>
                </c:pt>
                <c:pt idx="1">
                  <c:v>2.478017585931255</c:v>
                </c:pt>
                <c:pt idx="2">
                  <c:v>3.609375</c:v>
                </c:pt>
                <c:pt idx="3">
                  <c:v>4.5226893307026863</c:v>
                </c:pt>
                <c:pt idx="4">
                  <c:v>5.3560176433522368</c:v>
                </c:pt>
                <c:pt idx="5">
                  <c:v>5.8379019113942805</c:v>
                </c:pt>
                <c:pt idx="6">
                  <c:v>6.3966312412271904</c:v>
                </c:pt>
                <c:pt idx="7">
                  <c:v>5.4233621755253401</c:v>
                </c:pt>
                <c:pt idx="8">
                  <c:v>6.378787878787878</c:v>
                </c:pt>
                <c:pt idx="9">
                  <c:v>7.5662227425728092</c:v>
                </c:pt>
                <c:pt idx="10">
                  <c:v>9.0420399724328053</c:v>
                </c:pt>
                <c:pt idx="11">
                  <c:v>9.3884582256675291</c:v>
                </c:pt>
                <c:pt idx="12">
                  <c:v>10.071396020051647</c:v>
                </c:pt>
                <c:pt idx="13">
                  <c:v>11.140583554376658</c:v>
                </c:pt>
                <c:pt idx="14">
                  <c:v>11.442332725852642</c:v>
                </c:pt>
                <c:pt idx="15">
                  <c:v>11.354707895070334</c:v>
                </c:pt>
                <c:pt idx="16">
                  <c:v>11.248546357965958</c:v>
                </c:pt>
                <c:pt idx="17">
                  <c:v>12</c:v>
                </c:pt>
                <c:pt idx="18">
                  <c:v>12.3</c:v>
                </c:pt>
                <c:pt idx="19">
                  <c:v>12.6</c:v>
                </c:pt>
                <c:pt idx="20">
                  <c:v>13.7</c:v>
                </c:pt>
                <c:pt idx="21" formatCode="General">
                  <c:v>14</c:v>
                </c:pt>
                <c:pt idx="22">
                  <c:v>14.137675795706883</c:v>
                </c:pt>
                <c:pt idx="23">
                  <c:v>14.1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072-4A28-B008-600C6DE546BA}"/>
            </c:ext>
          </c:extLst>
        </c:ser>
        <c:ser>
          <c:idx val="2"/>
          <c:order val="2"/>
          <c:tx>
            <c:strRef>
              <c:f>'Dia 2.3'!$A$7</c:f>
              <c:strCache>
                <c:ptCount val="1"/>
                <c:pt idx="0">
                  <c:v>Handel &amp; besöksnäring</c:v>
                </c:pt>
              </c:strCache>
            </c:strRef>
          </c:tx>
          <c:marker>
            <c:symbol val="none"/>
          </c:marker>
          <c:cat>
            <c:numRef>
              <c:f>'Dia 2.3'!$B$4:$Y$4</c:f>
              <c:numCache>
                <c:formatCode>General</c:formatCode>
                <c:ptCount val="24"/>
                <c:pt idx="0">
                  <c:v>1998</c:v>
                </c:pt>
                <c:pt idx="2">
                  <c:v>2000</c:v>
                </c:pt>
                <c:pt idx="7">
                  <c:v>2005</c:v>
                </c:pt>
                <c:pt idx="12">
                  <c:v>2010</c:v>
                </c:pt>
                <c:pt idx="17">
                  <c:v>2015</c:v>
                </c:pt>
                <c:pt idx="22">
                  <c:v>2020</c:v>
                </c:pt>
              </c:numCache>
            </c:numRef>
          </c:cat>
          <c:val>
            <c:numRef>
              <c:f>'Dia 2.3'!$B$7:$Y$7</c:f>
              <c:numCache>
                <c:formatCode>0.0</c:formatCode>
                <c:ptCount val="24"/>
                <c:pt idx="0">
                  <c:v>28.792569659442723</c:v>
                </c:pt>
                <c:pt idx="1">
                  <c:v>31.880492091388401</c:v>
                </c:pt>
                <c:pt idx="2">
                  <c:v>32.129729729729725</c:v>
                </c:pt>
                <c:pt idx="3">
                  <c:v>33.825658847379088</c:v>
                </c:pt>
                <c:pt idx="4">
                  <c:v>33.848431572129172</c:v>
                </c:pt>
                <c:pt idx="5">
                  <c:v>35.410267661254935</c:v>
                </c:pt>
                <c:pt idx="6">
                  <c:v>38.467289719626166</c:v>
                </c:pt>
                <c:pt idx="7">
                  <c:v>38.708352885969028</c:v>
                </c:pt>
                <c:pt idx="8">
                  <c:v>39.419178082191777</c:v>
                </c:pt>
                <c:pt idx="9">
                  <c:v>40.607985480943739</c:v>
                </c:pt>
                <c:pt idx="10">
                  <c:v>46.579913246579913</c:v>
                </c:pt>
                <c:pt idx="11">
                  <c:v>46.407388240913974</c:v>
                </c:pt>
                <c:pt idx="12">
                  <c:v>46.525409969150836</c:v>
                </c:pt>
                <c:pt idx="13">
                  <c:v>47.125623650309038</c:v>
                </c:pt>
                <c:pt idx="14">
                  <c:v>47.825927151100821</c:v>
                </c:pt>
                <c:pt idx="15">
                  <c:v>48.986069476282843</c:v>
                </c:pt>
                <c:pt idx="16">
                  <c:v>48.091078988519776</c:v>
                </c:pt>
                <c:pt idx="17">
                  <c:v>49.1</c:v>
                </c:pt>
                <c:pt idx="18">
                  <c:v>49.1</c:v>
                </c:pt>
                <c:pt idx="19">
                  <c:v>49.8</c:v>
                </c:pt>
                <c:pt idx="20">
                  <c:v>49.9</c:v>
                </c:pt>
                <c:pt idx="21" formatCode="General">
                  <c:v>49.7</c:v>
                </c:pt>
                <c:pt idx="22">
                  <c:v>48.534472528776554</c:v>
                </c:pt>
                <c:pt idx="23">
                  <c:v>48.2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072-4A28-B008-600C6DE546BA}"/>
            </c:ext>
          </c:extLst>
        </c:ser>
        <c:ser>
          <c:idx val="3"/>
          <c:order val="3"/>
          <c:tx>
            <c:strRef>
              <c:f>'Dia 2.3'!$A$8</c:f>
              <c:strCache>
                <c:ptCount val="1"/>
                <c:pt idx="0">
                  <c:v>Transporter</c:v>
                </c:pt>
              </c:strCache>
            </c:strRef>
          </c:tx>
          <c:marker>
            <c:symbol val="none"/>
          </c:marker>
          <c:cat>
            <c:numRef>
              <c:f>'Dia 2.3'!$B$4:$Y$4</c:f>
              <c:numCache>
                <c:formatCode>General</c:formatCode>
                <c:ptCount val="24"/>
                <c:pt idx="0">
                  <c:v>1998</c:v>
                </c:pt>
                <c:pt idx="2">
                  <c:v>2000</c:v>
                </c:pt>
                <c:pt idx="7">
                  <c:v>2005</c:v>
                </c:pt>
                <c:pt idx="12">
                  <c:v>2010</c:v>
                </c:pt>
                <c:pt idx="17">
                  <c:v>2015</c:v>
                </c:pt>
                <c:pt idx="22">
                  <c:v>2020</c:v>
                </c:pt>
              </c:numCache>
            </c:numRef>
          </c:cat>
          <c:val>
            <c:numRef>
              <c:f>'Dia 2.3'!$B$8:$Y$8</c:f>
              <c:numCache>
                <c:formatCode>0.0</c:formatCode>
                <c:ptCount val="24"/>
                <c:pt idx="0">
                  <c:v>14.87603305785124</c:v>
                </c:pt>
                <c:pt idx="1">
                  <c:v>25.833118057349523</c:v>
                </c:pt>
                <c:pt idx="2">
                  <c:v>26.19760479041916</c:v>
                </c:pt>
                <c:pt idx="3">
                  <c:v>24.722006723558316</c:v>
                </c:pt>
                <c:pt idx="4">
                  <c:v>18.094887826406765</c:v>
                </c:pt>
                <c:pt idx="5">
                  <c:v>23.054905022118135</c:v>
                </c:pt>
                <c:pt idx="6">
                  <c:v>22.292545710267227</c:v>
                </c:pt>
                <c:pt idx="7">
                  <c:v>20.675766390691429</c:v>
                </c:pt>
                <c:pt idx="8">
                  <c:v>20.935852372583479</c:v>
                </c:pt>
                <c:pt idx="9">
                  <c:v>28.923131420474675</c:v>
                </c:pt>
                <c:pt idx="10">
                  <c:v>35.276300950539714</c:v>
                </c:pt>
                <c:pt idx="11">
                  <c:v>34.877428608684312</c:v>
                </c:pt>
                <c:pt idx="12">
                  <c:v>37.624361969028463</c:v>
                </c:pt>
                <c:pt idx="13">
                  <c:v>22.92940522512507</c:v>
                </c:pt>
                <c:pt idx="14">
                  <c:v>22.445652173913043</c:v>
                </c:pt>
                <c:pt idx="15">
                  <c:v>22.544204322200393</c:v>
                </c:pt>
                <c:pt idx="16">
                  <c:v>25.135992747053486</c:v>
                </c:pt>
                <c:pt idx="17">
                  <c:v>25.6</c:v>
                </c:pt>
                <c:pt idx="18">
                  <c:v>26.5</c:v>
                </c:pt>
                <c:pt idx="19">
                  <c:v>27.1</c:v>
                </c:pt>
                <c:pt idx="20">
                  <c:v>31.1</c:v>
                </c:pt>
                <c:pt idx="21" formatCode="General">
                  <c:v>30.4</c:v>
                </c:pt>
                <c:pt idx="22">
                  <c:v>25.343565946814206</c:v>
                </c:pt>
                <c:pt idx="23">
                  <c:v>26.8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072-4A28-B008-600C6DE546BA}"/>
            </c:ext>
          </c:extLst>
        </c:ser>
        <c:ser>
          <c:idx val="4"/>
          <c:order val="4"/>
          <c:tx>
            <c:strRef>
              <c:f>'Dia 2.3'!$A$9</c:f>
              <c:strCache>
                <c:ptCount val="1"/>
                <c:pt idx="0">
                  <c:v>Jord- och skogsbruk</c:v>
                </c:pt>
              </c:strCache>
            </c:strRef>
          </c:tx>
          <c:marker>
            <c:symbol val="none"/>
          </c:marker>
          <c:cat>
            <c:numRef>
              <c:f>'Dia 2.3'!$B$4:$Y$4</c:f>
              <c:numCache>
                <c:formatCode>General</c:formatCode>
                <c:ptCount val="24"/>
                <c:pt idx="0">
                  <c:v>1998</c:v>
                </c:pt>
                <c:pt idx="2">
                  <c:v>2000</c:v>
                </c:pt>
                <c:pt idx="7">
                  <c:v>2005</c:v>
                </c:pt>
                <c:pt idx="12">
                  <c:v>2010</c:v>
                </c:pt>
                <c:pt idx="17">
                  <c:v>2015</c:v>
                </c:pt>
                <c:pt idx="22">
                  <c:v>2020</c:v>
                </c:pt>
              </c:numCache>
            </c:numRef>
          </c:cat>
          <c:val>
            <c:numRef>
              <c:f>'Dia 2.3'!$B$9:$Y$9</c:f>
              <c:numCache>
                <c:formatCode>0.0</c:formatCode>
                <c:ptCount val="24"/>
                <c:pt idx="0">
                  <c:v>9.4059405940594054</c:v>
                </c:pt>
                <c:pt idx="1">
                  <c:v>10.526315789473683</c:v>
                </c:pt>
                <c:pt idx="2">
                  <c:v>11.088709677419354</c:v>
                </c:pt>
                <c:pt idx="3">
                  <c:v>10.736842105263159</c:v>
                </c:pt>
                <c:pt idx="4">
                  <c:v>13.114754098360656</c:v>
                </c:pt>
                <c:pt idx="5">
                  <c:v>12.809917355371899</c:v>
                </c:pt>
                <c:pt idx="6">
                  <c:v>11.091234347048301</c:v>
                </c:pt>
                <c:pt idx="7">
                  <c:v>10.265183917878529</c:v>
                </c:pt>
                <c:pt idx="8">
                  <c:v>11.613475177304965</c:v>
                </c:pt>
                <c:pt idx="9">
                  <c:v>12.056737588652481</c:v>
                </c:pt>
                <c:pt idx="10">
                  <c:v>13.266162888329136</c:v>
                </c:pt>
                <c:pt idx="11">
                  <c:v>14.195867026055705</c:v>
                </c:pt>
                <c:pt idx="12">
                  <c:v>18.313689936536719</c:v>
                </c:pt>
                <c:pt idx="13">
                  <c:v>19.073359073359072</c:v>
                </c:pt>
                <c:pt idx="14">
                  <c:v>19.596110695587136</c:v>
                </c:pt>
                <c:pt idx="15">
                  <c:v>21.390374331550802</c:v>
                </c:pt>
                <c:pt idx="16">
                  <c:v>26.475037821482601</c:v>
                </c:pt>
                <c:pt idx="17">
                  <c:v>27.2</c:v>
                </c:pt>
                <c:pt idx="18">
                  <c:v>30.3</c:v>
                </c:pt>
                <c:pt idx="19">
                  <c:v>27.4</c:v>
                </c:pt>
                <c:pt idx="20">
                  <c:v>28.4</c:v>
                </c:pt>
                <c:pt idx="21" formatCode="General">
                  <c:v>28.6</c:v>
                </c:pt>
                <c:pt idx="22">
                  <c:v>25.732484076433121</c:v>
                </c:pt>
                <c:pt idx="23">
                  <c:v>30.6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072-4A28-B008-600C6DE546BA}"/>
            </c:ext>
          </c:extLst>
        </c:ser>
        <c:ser>
          <c:idx val="5"/>
          <c:order val="5"/>
          <c:tx>
            <c:strRef>
              <c:f>'Dia 2.3'!$A$10</c:f>
              <c:strCache>
                <c:ptCount val="1"/>
                <c:pt idx="0">
                  <c:v>Tjänster</c:v>
                </c:pt>
              </c:strCache>
            </c:strRef>
          </c:tx>
          <c:marker>
            <c:symbol val="none"/>
          </c:marker>
          <c:cat>
            <c:numRef>
              <c:f>'Dia 2.3'!$B$4:$Y$4</c:f>
              <c:numCache>
                <c:formatCode>General</c:formatCode>
                <c:ptCount val="24"/>
                <c:pt idx="0">
                  <c:v>1998</c:v>
                </c:pt>
                <c:pt idx="2">
                  <c:v>2000</c:v>
                </c:pt>
                <c:pt idx="7">
                  <c:v>2005</c:v>
                </c:pt>
                <c:pt idx="12">
                  <c:v>2010</c:v>
                </c:pt>
                <c:pt idx="17">
                  <c:v>2015</c:v>
                </c:pt>
                <c:pt idx="22">
                  <c:v>2020</c:v>
                </c:pt>
              </c:numCache>
            </c:numRef>
          </c:cat>
          <c:val>
            <c:numRef>
              <c:f>'Dia 2.3'!$B$10:$Y$10</c:f>
              <c:numCache>
                <c:formatCode>0.0</c:formatCode>
                <c:ptCount val="24"/>
                <c:pt idx="0">
                  <c:v>29.466611819552995</c:v>
                </c:pt>
                <c:pt idx="1">
                  <c:v>27.829313543599259</c:v>
                </c:pt>
                <c:pt idx="2">
                  <c:v>28.79401682767217</c:v>
                </c:pt>
                <c:pt idx="3">
                  <c:v>29.328051643192488</c:v>
                </c:pt>
                <c:pt idx="4">
                  <c:v>29.797504120555686</c:v>
                </c:pt>
                <c:pt idx="5">
                  <c:v>31.215403128760528</c:v>
                </c:pt>
                <c:pt idx="6">
                  <c:v>30.85596315705892</c:v>
                </c:pt>
                <c:pt idx="7">
                  <c:v>32.577415290763213</c:v>
                </c:pt>
                <c:pt idx="8">
                  <c:v>39.764150943396224</c:v>
                </c:pt>
                <c:pt idx="9">
                  <c:v>44.160730410354169</c:v>
                </c:pt>
                <c:pt idx="10">
                  <c:v>44.99766027140852</c:v>
                </c:pt>
                <c:pt idx="11">
                  <c:v>44.084525999371884</c:v>
                </c:pt>
                <c:pt idx="12">
                  <c:v>39.237990817515247</c:v>
                </c:pt>
                <c:pt idx="13">
                  <c:v>41.138960063189934</c:v>
                </c:pt>
                <c:pt idx="14">
                  <c:v>41.807665915106362</c:v>
                </c:pt>
                <c:pt idx="15">
                  <c:v>43.422031676292384</c:v>
                </c:pt>
                <c:pt idx="16">
                  <c:v>43.856665938660264</c:v>
                </c:pt>
                <c:pt idx="17">
                  <c:v>44.6</c:v>
                </c:pt>
                <c:pt idx="18">
                  <c:v>44.6</c:v>
                </c:pt>
                <c:pt idx="19">
                  <c:v>44.9</c:v>
                </c:pt>
                <c:pt idx="20">
                  <c:v>51.2</c:v>
                </c:pt>
                <c:pt idx="21" formatCode="General">
                  <c:v>48.4</c:v>
                </c:pt>
                <c:pt idx="22">
                  <c:v>50.202528204431154</c:v>
                </c:pt>
                <c:pt idx="23">
                  <c:v>49.7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072-4A28-B008-600C6DE546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88879520"/>
        <c:axId val="288877560"/>
      </c:lineChart>
      <c:catAx>
        <c:axId val="288879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288877560"/>
        <c:crosses val="autoZero"/>
        <c:auto val="1"/>
        <c:lblAlgn val="ctr"/>
        <c:lblOffset val="100"/>
        <c:noMultiLvlLbl val="0"/>
      </c:catAx>
      <c:valAx>
        <c:axId val="288877560"/>
        <c:scaling>
          <c:orientation val="minMax"/>
        </c:scaling>
        <c:delete val="0"/>
        <c:axPos val="l"/>
        <c:majorGridlines/>
        <c:numFmt formatCode="0.0" sourceLinked="1"/>
        <c:majorTickMark val="none"/>
        <c:minorTickMark val="none"/>
        <c:tickLblPos val="nextTo"/>
        <c:spPr>
          <a:ln w="9525">
            <a:noFill/>
          </a:ln>
        </c:spPr>
        <c:crossAx val="288879520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'Dia 2.4'!$B$3</c:f>
              <c:strCache>
                <c:ptCount val="1"/>
                <c:pt idx="0">
                  <c:v>Andel chefer som är kvinnor</c:v>
                </c:pt>
              </c:strCache>
            </c:strRef>
          </c:tx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'Dia 2.4'!$A$4:$A$9</c:f>
              <c:strCache>
                <c:ptCount val="6"/>
                <c:pt idx="0">
                  <c:v>Industri</c:v>
                </c:pt>
                <c:pt idx="1">
                  <c:v>Byggindustri, installation</c:v>
                </c:pt>
                <c:pt idx="2">
                  <c:v>Handel &amp; besöksnäring</c:v>
                </c:pt>
                <c:pt idx="3">
                  <c:v>Transporter</c:v>
                </c:pt>
                <c:pt idx="4">
                  <c:v>Jord- och skogsbruk</c:v>
                </c:pt>
                <c:pt idx="5">
                  <c:v>Tjänster</c:v>
                </c:pt>
              </c:strCache>
            </c:strRef>
          </c:cat>
          <c:val>
            <c:numRef>
              <c:f>'Dia 2.4'!$B$4:$B$9</c:f>
              <c:numCache>
                <c:formatCode>0.0</c:formatCode>
                <c:ptCount val="6"/>
                <c:pt idx="0">
                  <c:v>26.8</c:v>
                </c:pt>
                <c:pt idx="1">
                  <c:v>14.137675795706883</c:v>
                </c:pt>
                <c:pt idx="2">
                  <c:v>48.2</c:v>
                </c:pt>
                <c:pt idx="3">
                  <c:v>26.8</c:v>
                </c:pt>
                <c:pt idx="4">
                  <c:v>30.6</c:v>
                </c:pt>
                <c:pt idx="5">
                  <c:v>49.7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09-497C-9EFC-E9261C76BE6A}"/>
            </c:ext>
          </c:extLst>
        </c:ser>
        <c:ser>
          <c:idx val="1"/>
          <c:order val="1"/>
          <c:tx>
            <c:strRef>
              <c:f>'Dia 2.4'!$C$3</c:f>
              <c:strCache>
                <c:ptCount val="1"/>
                <c:pt idx="0">
                  <c:v>Andel kvinnor</c:v>
                </c:pt>
              </c:strCache>
            </c:strRef>
          </c:tx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'Dia 2.4'!$A$4:$A$9</c:f>
              <c:strCache>
                <c:ptCount val="6"/>
                <c:pt idx="0">
                  <c:v>Industri</c:v>
                </c:pt>
                <c:pt idx="1">
                  <c:v>Byggindustri, installation</c:v>
                </c:pt>
                <c:pt idx="2">
                  <c:v>Handel &amp; besöksnäring</c:v>
                </c:pt>
                <c:pt idx="3">
                  <c:v>Transporter</c:v>
                </c:pt>
                <c:pt idx="4">
                  <c:v>Jord- och skogsbruk</c:v>
                </c:pt>
                <c:pt idx="5">
                  <c:v>Tjänster</c:v>
                </c:pt>
              </c:strCache>
            </c:strRef>
          </c:cat>
          <c:val>
            <c:numRef>
              <c:f>'Dia 2.4'!$C$4:$C$9</c:f>
              <c:numCache>
                <c:formatCode>General</c:formatCode>
                <c:ptCount val="6"/>
                <c:pt idx="0">
                  <c:v>24.9</c:v>
                </c:pt>
                <c:pt idx="1">
                  <c:v>9.4</c:v>
                </c:pt>
                <c:pt idx="2">
                  <c:v>55.5</c:v>
                </c:pt>
                <c:pt idx="3">
                  <c:v>20.5</c:v>
                </c:pt>
                <c:pt idx="4">
                  <c:v>33.299999999999997</c:v>
                </c:pt>
                <c:pt idx="5">
                  <c:v>52.3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409-497C-9EFC-E9261C76BE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288883048"/>
        <c:axId val="288877952"/>
      </c:barChart>
      <c:catAx>
        <c:axId val="28888304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88877952"/>
        <c:crosses val="autoZero"/>
        <c:auto val="1"/>
        <c:lblAlgn val="ctr"/>
        <c:lblOffset val="100"/>
        <c:noMultiLvlLbl val="0"/>
      </c:catAx>
      <c:valAx>
        <c:axId val="288877952"/>
        <c:scaling>
          <c:orientation val="minMax"/>
        </c:scaling>
        <c:delete val="0"/>
        <c:axPos val="l"/>
        <c:majorGridlines/>
        <c:numFmt formatCode="0.0" sourceLinked="1"/>
        <c:majorTickMark val="none"/>
        <c:minorTickMark val="none"/>
        <c:tickLblPos val="nextTo"/>
        <c:spPr>
          <a:ln w="9525">
            <a:noFill/>
          </a:ln>
        </c:spPr>
        <c:crossAx val="288883048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314147301276106E-2"/>
          <c:y val="0.10956148025356478"/>
          <c:w val="0.85381976779289603"/>
          <c:h val="0.7927712544703842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'Dia 2.5'!$C$3</c:f>
              <c:strCache>
                <c:ptCount val="1"/>
                <c:pt idx="0">
                  <c:v>Kv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sv-S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'Dia 2.5'!$B$4:$B$19</c:f>
              <c:strCache>
                <c:ptCount val="16"/>
                <c:pt idx="0">
                  <c:v>2005/06</c:v>
                </c:pt>
                <c:pt idx="3">
                  <c:v>2008/09</c:v>
                </c:pt>
                <c:pt idx="6">
                  <c:v>2011/12</c:v>
                </c:pt>
                <c:pt idx="9">
                  <c:v>2014/15 </c:v>
                </c:pt>
                <c:pt idx="12">
                  <c:v>2017/18 </c:v>
                </c:pt>
                <c:pt idx="15">
                  <c:v>2020/21</c:v>
                </c:pt>
              </c:strCache>
            </c:strRef>
          </c:cat>
          <c:val>
            <c:numRef>
              <c:f>'Dia 2.5'!$C$4:$C$19</c:f>
              <c:numCache>
                <c:formatCode>0.0</c:formatCode>
                <c:ptCount val="16"/>
                <c:pt idx="0">
                  <c:v>3.1890851476216633</c:v>
                </c:pt>
                <c:pt idx="1">
                  <c:v>4.2783718846983065</c:v>
                </c:pt>
                <c:pt idx="2">
                  <c:v>4.0077991788364731</c:v>
                </c:pt>
                <c:pt idx="3">
                  <c:v>3.6224977930199271</c:v>
                </c:pt>
                <c:pt idx="4">
                  <c:v>1.6172412962551694</c:v>
                </c:pt>
                <c:pt idx="5">
                  <c:v>2.4919410909550486</c:v>
                </c:pt>
                <c:pt idx="6">
                  <c:v>3.9222336997579448</c:v>
                </c:pt>
                <c:pt idx="7">
                  <c:v>1.8066579300909158</c:v>
                </c:pt>
                <c:pt idx="8">
                  <c:v>2.2000000000000002</c:v>
                </c:pt>
                <c:pt idx="9">
                  <c:v>2.8</c:v>
                </c:pt>
                <c:pt idx="10">
                  <c:v>3.4</c:v>
                </c:pt>
                <c:pt idx="11">
                  <c:v>1.9</c:v>
                </c:pt>
                <c:pt idx="12">
                  <c:v>2.9</c:v>
                </c:pt>
                <c:pt idx="13">
                  <c:v>3</c:v>
                </c:pt>
                <c:pt idx="14">
                  <c:v>3</c:v>
                </c:pt>
                <c:pt idx="15">
                  <c:v>2.2999999999999998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1E-49D0-9427-24F1AD63EF69}"/>
            </c:ext>
          </c:extLst>
        </c:ser>
        <c:ser>
          <c:idx val="1"/>
          <c:order val="1"/>
          <c:tx>
            <c:strRef>
              <c:f>'Dia 2.5'!$D$3</c:f>
              <c:strCache>
                <c:ptCount val="1"/>
                <c:pt idx="0">
                  <c:v>Män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/>
                </a:pPr>
                <a:endParaRPr lang="sv-S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'Dia 2.5'!$B$4:$B$19</c:f>
              <c:strCache>
                <c:ptCount val="16"/>
                <c:pt idx="0">
                  <c:v>2005/06</c:v>
                </c:pt>
                <c:pt idx="3">
                  <c:v>2008/09</c:v>
                </c:pt>
                <c:pt idx="6">
                  <c:v>2011/12</c:v>
                </c:pt>
                <c:pt idx="9">
                  <c:v>2014/15 </c:v>
                </c:pt>
                <c:pt idx="12">
                  <c:v>2017/18 </c:v>
                </c:pt>
                <c:pt idx="15">
                  <c:v>2020/21</c:v>
                </c:pt>
              </c:strCache>
            </c:strRef>
          </c:cat>
          <c:val>
            <c:numRef>
              <c:f>'Dia 2.5'!$D$4:$D$19</c:f>
              <c:numCache>
                <c:formatCode>0.0</c:formatCode>
                <c:ptCount val="16"/>
                <c:pt idx="0">
                  <c:v>3.0430418212159389</c:v>
                </c:pt>
                <c:pt idx="1">
                  <c:v>4.2544661839442766</c:v>
                </c:pt>
                <c:pt idx="2">
                  <c:v>3.6807971845520155</c:v>
                </c:pt>
                <c:pt idx="3">
                  <c:v>2.777650561025871</c:v>
                </c:pt>
                <c:pt idx="4">
                  <c:v>1.933001995664928</c:v>
                </c:pt>
                <c:pt idx="5">
                  <c:v>2.1935314650513789</c:v>
                </c:pt>
                <c:pt idx="6">
                  <c:v>3.6132779677278437</c:v>
                </c:pt>
                <c:pt idx="7">
                  <c:v>1.562940037658008</c:v>
                </c:pt>
                <c:pt idx="8">
                  <c:v>2.2000000000000002</c:v>
                </c:pt>
                <c:pt idx="9">
                  <c:v>2.2999999999999998</c:v>
                </c:pt>
                <c:pt idx="10">
                  <c:v>2.4</c:v>
                </c:pt>
                <c:pt idx="11">
                  <c:v>2</c:v>
                </c:pt>
                <c:pt idx="12">
                  <c:v>2.2000000000000002</c:v>
                </c:pt>
                <c:pt idx="13">
                  <c:v>2.6</c:v>
                </c:pt>
                <c:pt idx="14">
                  <c:v>2.1</c:v>
                </c:pt>
                <c:pt idx="15">
                  <c:v>2.2999999999999998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61E-49D0-9427-24F1AD63EF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8881480"/>
        <c:axId val="288882264"/>
      </c:barChart>
      <c:catAx>
        <c:axId val="28888148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88882264"/>
        <c:crosses val="autoZero"/>
        <c:auto val="1"/>
        <c:lblAlgn val="ctr"/>
        <c:lblOffset val="100"/>
        <c:noMultiLvlLbl val="0"/>
      </c:catAx>
      <c:valAx>
        <c:axId val="288882264"/>
        <c:scaling>
          <c:orientation val="minMax"/>
        </c:scaling>
        <c:delete val="0"/>
        <c:axPos val="l"/>
        <c:majorGridlines/>
        <c:numFmt formatCode="#,##0" sourceLinked="0"/>
        <c:majorTickMark val="none"/>
        <c:minorTickMark val="none"/>
        <c:tickLblPos val="nextTo"/>
        <c:crossAx val="28888148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8</xdr:row>
      <xdr:rowOff>47625</xdr:rowOff>
    </xdr:from>
    <xdr:to>
      <xdr:col>14</xdr:col>
      <xdr:colOff>514350</xdr:colOff>
      <xdr:row>25</xdr:row>
      <xdr:rowOff>52387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0.20111</cdr:x>
      <cdr:y>0.00979</cdr:y>
    </cdr:from>
    <cdr:to>
      <cdr:x>0.37653</cdr:x>
      <cdr:y>0.16228</cdr:y>
    </cdr:to>
    <cdr:sp macro="" textlink="">
      <cdr:nvSpPr>
        <cdr:cNvPr id="2" name="Rundad rektangulär 1"/>
        <cdr:cNvSpPr/>
      </cdr:nvSpPr>
      <cdr:spPr>
        <a:xfrm xmlns:a="http://schemas.openxmlformats.org/drawingml/2006/main">
          <a:off x="1204895" y="31752"/>
          <a:ext cx="1050981" cy="494565"/>
        </a:xfrm>
        <a:prstGeom xmlns:a="http://schemas.openxmlformats.org/drawingml/2006/main" prst="wedgeRoundRectCallout">
          <a:avLst>
            <a:gd name="adj1" fmla="val -6795"/>
            <a:gd name="adj2" fmla="val 79558"/>
            <a:gd name="adj3" fmla="val 16667"/>
          </a:avLst>
        </a:prstGeom>
        <a:solidFill xmlns:a="http://schemas.openxmlformats.org/drawingml/2006/main">
          <a:srgbClr val="FFC000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dk1">
            <a:shade val="50000"/>
          </a:schemeClr>
        </a:lnRef>
        <a:fillRef xmlns:a="http://schemas.openxmlformats.org/drawingml/2006/main" idx="1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sv-SE"/>
            <a:t>Andel kvinnor </a:t>
          </a:r>
        </a:p>
      </cdr:txBody>
    </cdr:sp>
  </cdr:relSizeAnchor>
  <cdr:relSizeAnchor xmlns:cdr="http://schemas.openxmlformats.org/drawingml/2006/chartDrawing">
    <cdr:from>
      <cdr:x>0.50959</cdr:x>
      <cdr:y>0.50805</cdr:y>
    </cdr:from>
    <cdr:to>
      <cdr:x>0.69414</cdr:x>
      <cdr:y>0.6591</cdr:y>
    </cdr:to>
    <cdr:sp macro="" textlink="">
      <cdr:nvSpPr>
        <cdr:cNvPr id="3" name="Rundad rektangulär 2"/>
        <cdr:cNvSpPr/>
      </cdr:nvSpPr>
      <cdr:spPr>
        <a:xfrm xmlns:a="http://schemas.openxmlformats.org/drawingml/2006/main">
          <a:off x="3053068" y="1647739"/>
          <a:ext cx="1105681" cy="489895"/>
        </a:xfrm>
        <a:prstGeom xmlns:a="http://schemas.openxmlformats.org/drawingml/2006/main" prst="wedgeRoundRectCallout">
          <a:avLst>
            <a:gd name="adj1" fmla="val -39475"/>
            <a:gd name="adj2" fmla="val -193412"/>
            <a:gd name="adj3" fmla="val 16667"/>
          </a:avLst>
        </a:prstGeom>
        <a:solidFill xmlns:a="http://schemas.openxmlformats.org/drawingml/2006/main">
          <a:srgbClr val="00B0F0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sv-SE">
              <a:solidFill>
                <a:sysClr val="windowText" lastClr="000000"/>
              </a:solidFill>
            </a:rPr>
            <a:t>Andel kvinnliga chefer</a:t>
          </a:r>
        </a:p>
      </cdr:txBody>
    </cdr:sp>
  </cdr:relSizeAnchor>
  <cdr:relSizeAnchor xmlns:cdr="http://schemas.openxmlformats.org/drawingml/2006/chartDrawing">
    <cdr:from>
      <cdr:x>0.09726</cdr:x>
      <cdr:y>0.21439</cdr:y>
    </cdr:from>
    <cdr:to>
      <cdr:x>0.24012</cdr:x>
      <cdr:y>0.31718</cdr:y>
    </cdr:to>
    <cdr:sp macro="" textlink="">
      <cdr:nvSpPr>
        <cdr:cNvPr id="4" name="textruta 3"/>
        <cdr:cNvSpPr txBox="1"/>
      </cdr:nvSpPr>
      <cdr:spPr>
        <a:xfrm xmlns:a="http://schemas.openxmlformats.org/drawingml/2006/main">
          <a:off x="609600" y="695325"/>
          <a:ext cx="895350" cy="3333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100"/>
            <a:t>36 %</a:t>
          </a:r>
        </a:p>
      </cdr:txBody>
    </cdr:sp>
  </cdr:relSizeAnchor>
  <cdr:relSizeAnchor xmlns:cdr="http://schemas.openxmlformats.org/drawingml/2006/chartDrawing">
    <cdr:from>
      <cdr:x>0.10486</cdr:x>
      <cdr:y>0.59618</cdr:y>
    </cdr:from>
    <cdr:to>
      <cdr:x>0.24772</cdr:x>
      <cdr:y>0.69897</cdr:y>
    </cdr:to>
    <cdr:sp macro="" textlink="">
      <cdr:nvSpPr>
        <cdr:cNvPr id="5" name="textruta 4"/>
        <cdr:cNvSpPr txBox="1"/>
      </cdr:nvSpPr>
      <cdr:spPr>
        <a:xfrm xmlns:a="http://schemas.openxmlformats.org/drawingml/2006/main">
          <a:off x="657225" y="1933575"/>
          <a:ext cx="895350" cy="3333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100"/>
            <a:t>17 %</a:t>
          </a:r>
        </a:p>
      </cdr:txBody>
    </cdr:sp>
  </cdr:relSizeAnchor>
  <cdr:relSizeAnchor xmlns:cdr="http://schemas.openxmlformats.org/drawingml/2006/chartDrawing">
    <cdr:from>
      <cdr:x>0.85301</cdr:x>
      <cdr:y>0.06902</cdr:y>
    </cdr:from>
    <cdr:to>
      <cdr:x>0.99586</cdr:x>
      <cdr:y>0.17181</cdr:y>
    </cdr:to>
    <cdr:sp macro="" textlink="">
      <cdr:nvSpPr>
        <cdr:cNvPr id="6" name="textruta 5"/>
        <cdr:cNvSpPr txBox="1"/>
      </cdr:nvSpPr>
      <cdr:spPr>
        <a:xfrm xmlns:a="http://schemas.openxmlformats.org/drawingml/2006/main">
          <a:off x="5110569" y="223850"/>
          <a:ext cx="855846" cy="3333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r"/>
          <a:r>
            <a:rPr lang="sv-SE" sz="1100"/>
            <a:t>38 %</a:t>
          </a:r>
        </a:p>
      </cdr:txBody>
    </cdr:sp>
  </cdr:relSizeAnchor>
  <cdr:relSizeAnchor xmlns:cdr="http://schemas.openxmlformats.org/drawingml/2006/chartDrawing">
    <cdr:from>
      <cdr:x>0.85357</cdr:x>
      <cdr:y>0.22026</cdr:y>
    </cdr:from>
    <cdr:to>
      <cdr:x>0.99642</cdr:x>
      <cdr:y>0.32305</cdr:y>
    </cdr:to>
    <cdr:sp macro="" textlink="">
      <cdr:nvSpPr>
        <cdr:cNvPr id="8" name="textruta 7"/>
        <cdr:cNvSpPr txBox="1"/>
      </cdr:nvSpPr>
      <cdr:spPr>
        <a:xfrm xmlns:a="http://schemas.openxmlformats.org/drawingml/2006/main">
          <a:off x="5113914" y="714361"/>
          <a:ext cx="855847" cy="3333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r"/>
          <a:r>
            <a:rPr lang="sv-SE" sz="1100"/>
            <a:t>36 %</a:t>
          </a:r>
        </a:p>
      </cdr:txBody>
    </cdr:sp>
  </cdr:relSizeAnchor>
  <cdr:relSizeAnchor xmlns:cdr="http://schemas.openxmlformats.org/drawingml/2006/chartDrawing">
    <cdr:from>
      <cdr:x>0.05246</cdr:x>
      <cdr:y>0</cdr:y>
    </cdr:from>
    <cdr:to>
      <cdr:x>0.20509</cdr:x>
      <cdr:y>0.28194</cdr:y>
    </cdr:to>
    <cdr:sp macro="" textlink="">
      <cdr:nvSpPr>
        <cdr:cNvPr id="7" name="textruta 6">
          <a:extLst xmlns:a="http://schemas.openxmlformats.org/drawingml/2006/main">
            <a:ext uri="{FF2B5EF4-FFF2-40B4-BE49-F238E27FC236}">
              <a16:creationId xmlns:a16="http://schemas.microsoft.com/office/drawing/2014/main" id="{30B2CE3A-8ACD-4BFB-9451-29F421F69E58}"/>
            </a:ext>
          </a:extLst>
        </cdr:cNvPr>
        <cdr:cNvSpPr txBox="1"/>
      </cdr:nvSpPr>
      <cdr:spPr>
        <a:xfrm xmlns:a="http://schemas.openxmlformats.org/drawingml/2006/main">
          <a:off x="314325" y="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100"/>
            <a:t>Procent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11</xdr:row>
      <xdr:rowOff>133350</xdr:rowOff>
    </xdr:from>
    <xdr:to>
      <xdr:col>9</xdr:col>
      <xdr:colOff>257175</xdr:colOff>
      <xdr:row>37</xdr:row>
      <xdr:rowOff>114300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0.02276</cdr:x>
      <cdr:y>0.01158</cdr:y>
    </cdr:from>
    <cdr:to>
      <cdr:x>0.15932</cdr:x>
      <cdr:y>0.19691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E8C23448-DB39-4527-978C-C6D01B10D55D}"/>
            </a:ext>
          </a:extLst>
        </cdr:cNvPr>
        <cdr:cNvSpPr txBox="1"/>
      </cdr:nvSpPr>
      <cdr:spPr>
        <a:xfrm xmlns:a="http://schemas.openxmlformats.org/drawingml/2006/main">
          <a:off x="152400" y="5715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100"/>
            <a:t>Procent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66674</xdr:colOff>
      <xdr:row>14</xdr:row>
      <xdr:rowOff>4761</xdr:rowOff>
    </xdr:from>
    <xdr:to>
      <xdr:col>13</xdr:col>
      <xdr:colOff>57149</xdr:colOff>
      <xdr:row>35</xdr:row>
      <xdr:rowOff>28574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0.02868</cdr:x>
      <cdr:y>0.03195</cdr:y>
    </cdr:from>
    <cdr:to>
      <cdr:x>0.15385</cdr:x>
      <cdr:y>0.25917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F2E01029-E1C5-4838-9C1C-53F51080E683}"/>
            </a:ext>
          </a:extLst>
        </cdr:cNvPr>
        <cdr:cNvSpPr txBox="1"/>
      </cdr:nvSpPr>
      <cdr:spPr>
        <a:xfrm xmlns:a="http://schemas.openxmlformats.org/drawingml/2006/main">
          <a:off x="209551" y="128589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100"/>
            <a:t>Procent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1123950</xdr:colOff>
      <xdr:row>12</xdr:row>
      <xdr:rowOff>95250</xdr:rowOff>
    </xdr:from>
    <xdr:to>
      <xdr:col>10</xdr:col>
      <xdr:colOff>466725</xdr:colOff>
      <xdr:row>35</xdr:row>
      <xdr:rowOff>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0</xdr:col>
      <xdr:colOff>1568824</xdr:colOff>
      <xdr:row>12</xdr:row>
      <xdr:rowOff>78441</xdr:rowOff>
    </xdr:from>
    <xdr:ext cx="632353" cy="264560"/>
    <xdr:sp macro="" textlink="">
      <xdr:nvSpPr>
        <xdr:cNvPr id="3" name="textruta 2">
          <a:extLst>
            <a:ext uri="{FF2B5EF4-FFF2-40B4-BE49-F238E27FC236}">
              <a16:creationId xmlns:a16="http://schemas.microsoft.com/office/drawing/2014/main" id="{360B246B-E1EA-4465-A19A-A036725BAA2D}"/>
            </a:ext>
          </a:extLst>
        </xdr:cNvPr>
        <xdr:cNvSpPr txBox="1"/>
      </xdr:nvSpPr>
      <xdr:spPr>
        <a:xfrm>
          <a:off x="1568824" y="1983441"/>
          <a:ext cx="632353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sv-SE" sz="1100"/>
            <a:t>Procent</a:t>
          </a:r>
        </a:p>
      </xdr:txBody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289485</xdr:colOff>
      <xdr:row>8</xdr:row>
      <xdr:rowOff>180041</xdr:rowOff>
    </xdr:from>
    <xdr:to>
      <xdr:col>19</xdr:col>
      <xdr:colOff>47065</xdr:colOff>
      <xdr:row>26</xdr:row>
      <xdr:rowOff>12326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0.01218</cdr:x>
      <cdr:y>0.01462</cdr:y>
    </cdr:from>
    <cdr:to>
      <cdr:x>0.14208</cdr:x>
      <cdr:y>0.29532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95F13335-A713-4AF0-85E1-83504A4E62A3}"/>
            </a:ext>
          </a:extLst>
        </cdr:cNvPr>
        <cdr:cNvSpPr txBox="1"/>
      </cdr:nvSpPr>
      <cdr:spPr>
        <a:xfrm xmlns:a="http://schemas.openxmlformats.org/drawingml/2006/main">
          <a:off x="85725" y="47625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100"/>
            <a:t>Procent</a:t>
          </a:r>
        </a:p>
      </cdr:txBody>
    </cdr:sp>
  </cdr:relSizeAnchor>
</c:userShape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A1:E26"/>
  <sheetViews>
    <sheetView zoomScaleNormal="100" workbookViewId="0">
      <selection activeCell="A20" sqref="A20"/>
    </sheetView>
  </sheetViews>
  <sheetFormatPr defaultColWidth="48.28515625" defaultRowHeight="15" x14ac:dyDescent="0.25"/>
  <cols>
    <col min="1" max="1" width="85.7109375" style="1" bestFit="1" customWidth="1"/>
    <col min="2" max="2" width="13.85546875" style="1" bestFit="1" customWidth="1"/>
    <col min="3" max="3" width="14.28515625" style="1" bestFit="1" customWidth="1"/>
    <col min="4" max="4" width="9" style="1" bestFit="1" customWidth="1"/>
    <col min="5" max="5" width="11.140625" style="1" customWidth="1"/>
    <col min="6" max="16384" width="48.28515625" style="1"/>
  </cols>
  <sheetData>
    <row r="1" spans="1:5" x14ac:dyDescent="0.25">
      <c r="A1" s="1" t="s">
        <v>82</v>
      </c>
    </row>
    <row r="3" spans="1:5" x14ac:dyDescent="0.25">
      <c r="A3" s="1" t="s">
        <v>83</v>
      </c>
      <c r="B3" s="1" t="s">
        <v>37</v>
      </c>
      <c r="C3" s="1" t="s">
        <v>1</v>
      </c>
      <c r="D3" s="1" t="s">
        <v>2</v>
      </c>
    </row>
    <row r="4" spans="1:5" x14ac:dyDescent="0.25">
      <c r="A4" s="1" t="s">
        <v>67</v>
      </c>
      <c r="B4" s="4">
        <v>0.64444444444444404</v>
      </c>
      <c r="C4" s="4">
        <v>0.70140926236378875</v>
      </c>
      <c r="D4" s="4">
        <v>0.67338027981523141</v>
      </c>
      <c r="E4" s="4"/>
    </row>
    <row r="5" spans="1:5" x14ac:dyDescent="0.25">
      <c r="A5" s="1" t="s">
        <v>49</v>
      </c>
      <c r="B5" s="4">
        <v>9.1158955565735236E-2</v>
      </c>
      <c r="C5" s="4">
        <v>8.5394179532723047E-2</v>
      </c>
      <c r="D5" s="4">
        <v>8.8114938799055395E-2</v>
      </c>
      <c r="E5" s="4"/>
    </row>
    <row r="6" spans="1:5" x14ac:dyDescent="0.25">
      <c r="A6" s="1" t="s">
        <v>50</v>
      </c>
      <c r="B6" s="4">
        <v>0.29091893354987142</v>
      </c>
      <c r="C6" s="4">
        <v>0.23313076278290026</v>
      </c>
      <c r="D6" s="4">
        <v>0.26155136379973642</v>
      </c>
      <c r="E6" s="4"/>
    </row>
    <row r="8" spans="1:5" x14ac:dyDescent="0.25">
      <c r="A8" s="1" t="s">
        <v>84</v>
      </c>
      <c r="B8" s="1" t="s">
        <v>37</v>
      </c>
      <c r="C8" s="1" t="s">
        <v>1</v>
      </c>
      <c r="D8" s="1" t="s">
        <v>2</v>
      </c>
    </row>
    <row r="9" spans="1:5" x14ac:dyDescent="0.25">
      <c r="A9" s="1" t="s">
        <v>51</v>
      </c>
      <c r="B9" s="4">
        <v>0.78222520895459702</v>
      </c>
      <c r="C9" s="4">
        <v>0.74754453448855362</v>
      </c>
      <c r="D9" s="4">
        <v>0.76388257388553915</v>
      </c>
      <c r="E9" s="4"/>
    </row>
    <row r="10" spans="1:5" x14ac:dyDescent="0.25">
      <c r="A10" s="1" t="s">
        <v>52</v>
      </c>
      <c r="B10" s="4">
        <v>0.16229157041454911</v>
      </c>
      <c r="C10" s="4">
        <v>0.11494939687044853</v>
      </c>
      <c r="D10" s="4">
        <v>0.13723435801126818</v>
      </c>
      <c r="E10" s="4"/>
    </row>
    <row r="11" spans="1:5" x14ac:dyDescent="0.25">
      <c r="A11" s="1" t="s">
        <v>73</v>
      </c>
      <c r="B11" s="4">
        <v>5.5483220630853876E-2</v>
      </c>
      <c r="C11" s="4">
        <v>0.13746872315793407</v>
      </c>
      <c r="D11" s="4">
        <v>9.888306810319264E-2</v>
      </c>
      <c r="E11" s="4"/>
    </row>
    <row r="12" spans="1:5" x14ac:dyDescent="0.25">
      <c r="A12" s="1" t="s">
        <v>74</v>
      </c>
      <c r="B12" s="4">
        <v>6.2119366626065771E-2</v>
      </c>
      <c r="C12" s="4">
        <v>9.265414348134593E-2</v>
      </c>
      <c r="D12" s="4">
        <v>7.8303845013343878E-2</v>
      </c>
      <c r="E12" s="4"/>
    </row>
    <row r="13" spans="1:5" x14ac:dyDescent="0.25">
      <c r="A13" s="1" t="s">
        <v>75</v>
      </c>
      <c r="B13" s="4">
        <v>0.31538493846864629</v>
      </c>
      <c r="C13" s="4">
        <v>0.43880942599992534</v>
      </c>
      <c r="D13" s="4">
        <v>0.38072551151527134</v>
      </c>
      <c r="E13" s="4"/>
    </row>
    <row r="14" spans="1:5" x14ac:dyDescent="0.25">
      <c r="A14" s="1" t="s">
        <v>76</v>
      </c>
      <c r="B14" s="4">
        <v>0.62131966903271862</v>
      </c>
      <c r="C14" s="4">
        <v>0.46532471897523997</v>
      </c>
      <c r="D14" s="4">
        <v>0.53877631709004647</v>
      </c>
      <c r="E14" s="4"/>
    </row>
    <row r="15" spans="1:5" x14ac:dyDescent="0.25">
      <c r="A15" s="1" t="s">
        <v>85</v>
      </c>
      <c r="B15" s="5" t="s">
        <v>37</v>
      </c>
      <c r="C15" s="6" t="s">
        <v>1</v>
      </c>
      <c r="D15" s="1" t="s">
        <v>2</v>
      </c>
    </row>
    <row r="16" spans="1:5" x14ac:dyDescent="0.25">
      <c r="A16" s="25"/>
      <c r="B16" s="1" t="s">
        <v>86</v>
      </c>
      <c r="C16" s="1" t="s">
        <v>87</v>
      </c>
      <c r="D16" s="1">
        <v>87101</v>
      </c>
      <c r="E16" s="5"/>
    </row>
    <row r="17" spans="1:5" x14ac:dyDescent="0.25">
      <c r="A17" s="1" t="s">
        <v>88</v>
      </c>
      <c r="B17" s="6" t="s">
        <v>37</v>
      </c>
      <c r="C17" s="6" t="s">
        <v>48</v>
      </c>
      <c r="D17" s="6" t="s">
        <v>2</v>
      </c>
    </row>
    <row r="18" spans="1:5" x14ac:dyDescent="0.25">
      <c r="B18" s="5" t="s">
        <v>89</v>
      </c>
      <c r="C18" s="1" t="s">
        <v>90</v>
      </c>
      <c r="D18" s="1">
        <v>72241</v>
      </c>
      <c r="E18" s="5"/>
    </row>
    <row r="19" spans="1:5" x14ac:dyDescent="0.25">
      <c r="E19" s="4"/>
    </row>
    <row r="20" spans="1:5" x14ac:dyDescent="0.25">
      <c r="A20" s="7" t="s">
        <v>68</v>
      </c>
      <c r="B20" s="8"/>
      <c r="C20" s="8"/>
      <c r="D20" s="5"/>
      <c r="E20" s="4"/>
    </row>
    <row r="21" spans="1:5" x14ac:dyDescent="0.25">
      <c r="A21" s="26"/>
      <c r="E21" s="4"/>
    </row>
    <row r="22" spans="1:5" x14ac:dyDescent="0.25">
      <c r="E22" s="4"/>
    </row>
    <row r="23" spans="1:5" x14ac:dyDescent="0.25">
      <c r="E23" s="4"/>
    </row>
    <row r="24" spans="1:5" x14ac:dyDescent="0.25">
      <c r="E24" s="4"/>
    </row>
    <row r="26" spans="1:5" x14ac:dyDescent="0.25">
      <c r="A26" s="7"/>
      <c r="B26" s="7"/>
      <c r="C26" s="27"/>
      <c r="D26" s="27"/>
    </row>
  </sheetData>
  <conditionalFormatting sqref="E19:E24">
    <cfRule type="colorScale" priority="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0866141732283472" right="0.70866141732283472" top="0.74803149606299213" bottom="0.74803149606299213" header="0.31496062992125984" footer="0.31496062992125984"/>
  <pageSetup paperSize="9" scale="71" orientation="portrait" r:id="rId1"/>
  <headerFooter>
    <oddHeader>&amp;LFakta om löner och arbetstider 2022&amp;RSvenskt Näringsliv</oddHeader>
    <oddFooter>&amp;C&amp;A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  <pageSetUpPr fitToPage="1"/>
  </sheetPr>
  <dimension ref="A1:E30"/>
  <sheetViews>
    <sheetView zoomScaleNormal="100" workbookViewId="0">
      <selection activeCell="B1" sqref="B1"/>
    </sheetView>
  </sheetViews>
  <sheetFormatPr defaultRowHeight="15" x14ac:dyDescent="0.25"/>
  <cols>
    <col min="1" max="1" width="8.7109375" style="1"/>
    <col min="2" max="16384" width="9.140625" style="1"/>
  </cols>
  <sheetData>
    <row r="1" spans="1:5" x14ac:dyDescent="0.25">
      <c r="B1" s="1" t="s">
        <v>99</v>
      </c>
    </row>
    <row r="2" spans="1:5" x14ac:dyDescent="0.25">
      <c r="B2" s="1" t="s">
        <v>100</v>
      </c>
    </row>
    <row r="4" spans="1:5" x14ac:dyDescent="0.25">
      <c r="B4" s="1" t="s">
        <v>3</v>
      </c>
      <c r="C4" s="1" t="s">
        <v>21</v>
      </c>
      <c r="D4" s="1" t="s">
        <v>22</v>
      </c>
    </row>
    <row r="5" spans="1:5" x14ac:dyDescent="0.25">
      <c r="A5" s="1" t="s">
        <v>4</v>
      </c>
      <c r="B5" s="1" t="s">
        <v>4</v>
      </c>
      <c r="C5" s="2">
        <v>16.561616476020024</v>
      </c>
      <c r="D5" s="2">
        <v>36.092242499288389</v>
      </c>
      <c r="E5" s="2"/>
    </row>
    <row r="6" spans="1:5" x14ac:dyDescent="0.25">
      <c r="A6" s="1" t="s">
        <v>5</v>
      </c>
      <c r="C6" s="2">
        <v>17.696876623229972</v>
      </c>
      <c r="D6" s="2">
        <v>35.833550704729639</v>
      </c>
      <c r="E6" s="2"/>
    </row>
    <row r="7" spans="1:5" x14ac:dyDescent="0.25">
      <c r="A7" s="1" t="s">
        <v>6</v>
      </c>
      <c r="B7" s="1" t="s">
        <v>6</v>
      </c>
      <c r="C7" s="2">
        <v>17.812276377514511</v>
      </c>
      <c r="D7" s="2">
        <v>35.900391276653828</v>
      </c>
      <c r="E7" s="2"/>
    </row>
    <row r="8" spans="1:5" x14ac:dyDescent="0.25">
      <c r="A8" s="1" t="s">
        <v>7</v>
      </c>
      <c r="C8" s="2">
        <v>19.077019879269326</v>
      </c>
      <c r="D8" s="2">
        <v>35.923348199148336</v>
      </c>
      <c r="E8" s="2"/>
    </row>
    <row r="9" spans="1:5" x14ac:dyDescent="0.25">
      <c r="A9" s="1" t="s">
        <v>8</v>
      </c>
      <c r="C9" s="2">
        <v>19.576699104258161</v>
      </c>
      <c r="D9" s="2">
        <v>35.65008228889733</v>
      </c>
      <c r="E9" s="2"/>
    </row>
    <row r="10" spans="1:5" x14ac:dyDescent="0.25">
      <c r="A10" s="1" t="s">
        <v>9</v>
      </c>
      <c r="C10" s="2">
        <v>20.764718088016146</v>
      </c>
      <c r="D10" s="2">
        <v>36.10791565776362</v>
      </c>
      <c r="E10" s="2"/>
    </row>
    <row r="11" spans="1:5" x14ac:dyDescent="0.25">
      <c r="A11" s="1" t="s">
        <v>10</v>
      </c>
      <c r="C11" s="2">
        <v>22.589394814227976</v>
      </c>
      <c r="D11" s="2">
        <v>36.338640143928849</v>
      </c>
      <c r="E11" s="2"/>
    </row>
    <row r="12" spans="1:5" x14ac:dyDescent="0.25">
      <c r="A12" s="1" t="s">
        <v>11</v>
      </c>
      <c r="B12" s="1" t="s">
        <v>11</v>
      </c>
      <c r="C12" s="2">
        <v>23.016133942161339</v>
      </c>
      <c r="D12" s="2">
        <v>36.132798262811193</v>
      </c>
      <c r="E12" s="2"/>
    </row>
    <row r="13" spans="1:5" x14ac:dyDescent="0.25">
      <c r="A13" s="1" t="s">
        <v>12</v>
      </c>
      <c r="C13" s="2">
        <v>28.199389008196967</v>
      </c>
      <c r="D13" s="2">
        <v>36.589083154082324</v>
      </c>
      <c r="E13" s="2"/>
    </row>
    <row r="14" spans="1:5" x14ac:dyDescent="0.25">
      <c r="A14" s="1" t="s">
        <v>13</v>
      </c>
      <c r="C14" s="2">
        <v>28.199389008196967</v>
      </c>
      <c r="D14" s="2">
        <v>36.589083154082324</v>
      </c>
      <c r="E14" s="2"/>
    </row>
    <row r="15" spans="1:5" x14ac:dyDescent="0.25">
      <c r="A15" s="1" t="s">
        <v>14</v>
      </c>
      <c r="C15" s="2">
        <v>32.075166700343502</v>
      </c>
      <c r="D15" s="2">
        <v>36.916201965298285</v>
      </c>
      <c r="E15" s="2"/>
    </row>
    <row r="16" spans="1:5" x14ac:dyDescent="0.25">
      <c r="A16" s="1" t="s">
        <v>15</v>
      </c>
      <c r="C16" s="2">
        <v>32.036200514461385</v>
      </c>
      <c r="D16" s="2">
        <v>37.776891299781475</v>
      </c>
      <c r="E16" s="2"/>
    </row>
    <row r="17" spans="1:5" x14ac:dyDescent="0.25">
      <c r="A17" s="1" t="s">
        <v>16</v>
      </c>
      <c r="B17" s="1" t="s">
        <v>16</v>
      </c>
      <c r="C17" s="2">
        <v>31.726255384639181</v>
      </c>
      <c r="D17" s="2">
        <v>37.745654391840802</v>
      </c>
      <c r="E17" s="2"/>
    </row>
    <row r="18" spans="1:5" x14ac:dyDescent="0.25">
      <c r="A18" s="1" t="s">
        <v>17</v>
      </c>
      <c r="C18" s="2">
        <v>33.393982123769014</v>
      </c>
      <c r="D18" s="2">
        <v>38.61420595625367</v>
      </c>
      <c r="E18" s="2"/>
    </row>
    <row r="19" spans="1:5" x14ac:dyDescent="0.25">
      <c r="A19" s="1" t="s">
        <v>18</v>
      </c>
      <c r="C19" s="2">
        <v>33.859805061117818</v>
      </c>
      <c r="D19" s="2">
        <v>38.942540011704232</v>
      </c>
      <c r="E19" s="2"/>
    </row>
    <row r="20" spans="1:5" x14ac:dyDescent="0.25">
      <c r="A20" s="1" t="s">
        <v>19</v>
      </c>
      <c r="C20" s="2">
        <v>35.330284552845534</v>
      </c>
      <c r="D20" s="2">
        <v>38.80249213303437</v>
      </c>
      <c r="E20" s="2"/>
    </row>
    <row r="21" spans="1:5" x14ac:dyDescent="0.25">
      <c r="A21" s="1" t="s">
        <v>20</v>
      </c>
      <c r="C21" s="2">
        <v>36.049440814970659</v>
      </c>
      <c r="D21" s="2">
        <v>38.80249213303437</v>
      </c>
      <c r="E21" s="2"/>
    </row>
    <row r="22" spans="1:5" x14ac:dyDescent="0.25">
      <c r="A22" s="1" t="s">
        <v>45</v>
      </c>
      <c r="B22" s="1" t="s">
        <v>45</v>
      </c>
      <c r="C22" s="2">
        <v>36.6</v>
      </c>
      <c r="D22" s="2">
        <v>39</v>
      </c>
      <c r="E22" s="2"/>
    </row>
    <row r="23" spans="1:5" x14ac:dyDescent="0.25">
      <c r="A23" s="1" t="s">
        <v>46</v>
      </c>
      <c r="C23" s="2">
        <v>35.799999999999997</v>
      </c>
      <c r="D23" s="2">
        <v>37.700000000000003</v>
      </c>
      <c r="E23" s="2"/>
    </row>
    <row r="24" spans="1:5" x14ac:dyDescent="0.25">
      <c r="A24" s="1" t="s">
        <v>47</v>
      </c>
      <c r="C24" s="2">
        <v>36.9</v>
      </c>
      <c r="D24" s="2">
        <v>38.299999999999997</v>
      </c>
      <c r="E24" s="2"/>
    </row>
    <row r="25" spans="1:5" x14ac:dyDescent="0.25">
      <c r="A25" s="1" t="s">
        <v>53</v>
      </c>
      <c r="C25" s="2">
        <v>37.49</v>
      </c>
      <c r="D25" s="1">
        <v>38.200000000000003</v>
      </c>
    </row>
    <row r="26" spans="1:5" x14ac:dyDescent="0.25">
      <c r="C26" s="1">
        <v>36.299999999999997</v>
      </c>
      <c r="D26" s="1">
        <v>37.799999999999997</v>
      </c>
    </row>
    <row r="27" spans="1:5" x14ac:dyDescent="0.25">
      <c r="A27" s="1" t="s">
        <v>79</v>
      </c>
      <c r="B27" s="9" t="s">
        <v>79</v>
      </c>
      <c r="C27" s="2">
        <v>36.1</v>
      </c>
      <c r="D27" s="2">
        <v>37.6</v>
      </c>
    </row>
    <row r="28" spans="1:5" x14ac:dyDescent="0.25">
      <c r="A28" s="1" t="s">
        <v>91</v>
      </c>
      <c r="B28" s="9"/>
      <c r="C28" s="2">
        <v>36.200000000000003</v>
      </c>
      <c r="D28" s="2">
        <v>38</v>
      </c>
    </row>
    <row r="29" spans="1:5" x14ac:dyDescent="0.25">
      <c r="B29" s="1" t="s">
        <v>71</v>
      </c>
    </row>
    <row r="30" spans="1:5" x14ac:dyDescent="0.25">
      <c r="C30" s="2"/>
    </row>
  </sheetData>
  <phoneticPr fontId="3" type="noConversion"/>
  <pageMargins left="0.70866141732283472" right="0.70866141732283472" top="0.74803149606299213" bottom="0.74803149606299213" header="0.31496062992125984" footer="0.31496062992125984"/>
  <pageSetup paperSize="9" scale="63" orientation="portrait" r:id="rId1"/>
  <headerFooter>
    <oddHeader>&amp;LFakta om löner och arbetstider 2022&amp;RSvenskt Näringsliv</oddHeader>
    <oddFooter>&amp;C&amp;A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A1:Y11"/>
  <sheetViews>
    <sheetView zoomScaleNormal="100" workbookViewId="0">
      <selection sqref="A1:A2"/>
    </sheetView>
  </sheetViews>
  <sheetFormatPr defaultRowHeight="15" x14ac:dyDescent="0.25"/>
  <cols>
    <col min="1" max="1" width="27.42578125" style="1" customWidth="1"/>
    <col min="2" max="23" width="9.140625" style="1"/>
    <col min="24" max="24" width="8.7109375" style="1"/>
    <col min="25" max="16384" width="9.140625" style="1"/>
  </cols>
  <sheetData>
    <row r="1" spans="1:25" x14ac:dyDescent="0.25">
      <c r="A1" s="1" t="s">
        <v>101</v>
      </c>
    </row>
    <row r="2" spans="1:25" x14ac:dyDescent="0.25">
      <c r="A2" s="1" t="s">
        <v>102</v>
      </c>
    </row>
    <row r="3" spans="1:25" x14ac:dyDescent="0.25">
      <c r="B3" s="1">
        <v>1998</v>
      </c>
      <c r="C3" s="1">
        <v>1999</v>
      </c>
      <c r="D3" s="1">
        <v>2000</v>
      </c>
      <c r="E3" s="1">
        <v>2001</v>
      </c>
      <c r="F3" s="1">
        <v>2002</v>
      </c>
      <c r="G3" s="1">
        <v>2003</v>
      </c>
      <c r="H3" s="1">
        <v>2004</v>
      </c>
      <c r="I3" s="1">
        <v>2005</v>
      </c>
      <c r="J3" s="1">
        <v>2006</v>
      </c>
      <c r="K3" s="1">
        <v>2007</v>
      </c>
      <c r="L3" s="1">
        <v>2008</v>
      </c>
      <c r="M3" s="1">
        <v>2009</v>
      </c>
      <c r="N3" s="1">
        <v>2010</v>
      </c>
      <c r="O3" s="1">
        <v>2011</v>
      </c>
      <c r="P3" s="1">
        <v>2012</v>
      </c>
      <c r="Q3" s="1">
        <v>2013</v>
      </c>
      <c r="R3" s="1">
        <v>2014</v>
      </c>
      <c r="S3" s="1">
        <v>2015</v>
      </c>
      <c r="T3" s="1">
        <v>2016</v>
      </c>
      <c r="U3" s="1">
        <v>2017</v>
      </c>
      <c r="V3" s="1">
        <v>2018</v>
      </c>
      <c r="W3" s="1">
        <v>2019</v>
      </c>
      <c r="X3" s="1">
        <v>2020</v>
      </c>
      <c r="Y3" s="1">
        <v>2021</v>
      </c>
    </row>
    <row r="4" spans="1:25" x14ac:dyDescent="0.25">
      <c r="B4" s="1">
        <v>1998</v>
      </c>
      <c r="D4" s="1">
        <v>2000</v>
      </c>
      <c r="I4" s="1">
        <v>2005</v>
      </c>
      <c r="N4" s="1">
        <v>2010</v>
      </c>
      <c r="S4" s="1">
        <v>2015</v>
      </c>
      <c r="X4" s="1">
        <v>2020</v>
      </c>
    </row>
    <row r="5" spans="1:25" x14ac:dyDescent="0.25">
      <c r="A5" s="1" t="s">
        <v>23</v>
      </c>
      <c r="B5" s="2">
        <v>9.6040768326146608</v>
      </c>
      <c r="C5" s="2">
        <v>12.520840280093365</v>
      </c>
      <c r="D5" s="2">
        <v>10.979757085020243</v>
      </c>
      <c r="E5" s="2"/>
      <c r="F5" s="2">
        <v>12.529588133186051</v>
      </c>
      <c r="G5" s="2">
        <v>13.640589719750299</v>
      </c>
      <c r="H5" s="2">
        <v>12.144578313253012</v>
      </c>
      <c r="I5" s="2">
        <v>10.126274890723652</v>
      </c>
      <c r="J5" s="2">
        <v>11.308411214953271</v>
      </c>
      <c r="K5" s="2">
        <v>11.308411214953271</v>
      </c>
      <c r="L5" s="2">
        <v>11.560283687943262</v>
      </c>
      <c r="M5" s="2">
        <v>12.573629361123697</v>
      </c>
      <c r="N5" s="2">
        <v>12.227262907755454</v>
      </c>
      <c r="O5" s="2">
        <v>13.946459412780657</v>
      </c>
      <c r="P5" s="2">
        <v>14.745033790702436</v>
      </c>
      <c r="Q5" s="2">
        <v>15.187254293399544</v>
      </c>
      <c r="R5" s="2">
        <v>17.042475091767173</v>
      </c>
      <c r="S5" s="2">
        <v>17</v>
      </c>
      <c r="T5" s="2">
        <v>18</v>
      </c>
      <c r="U5" s="2">
        <v>18.399999999999999</v>
      </c>
      <c r="V5" s="2">
        <v>18.7</v>
      </c>
      <c r="W5" s="2">
        <v>17.899999999999999</v>
      </c>
      <c r="X5" s="2">
        <v>18.899999999999999</v>
      </c>
      <c r="Y5" s="2">
        <v>18.895394840955849</v>
      </c>
    </row>
    <row r="6" spans="1:25" x14ac:dyDescent="0.25">
      <c r="A6" s="1" t="s">
        <v>24</v>
      </c>
      <c r="B6" s="2">
        <v>19.032591232499428</v>
      </c>
      <c r="C6" s="2">
        <v>19.981560211033141</v>
      </c>
      <c r="D6" s="2">
        <v>20.550196807820406</v>
      </c>
      <c r="E6" s="2">
        <v>21.079646017699115</v>
      </c>
      <c r="F6" s="2">
        <v>21.65126777201198</v>
      </c>
      <c r="G6" s="2">
        <v>23.041654050780743</v>
      </c>
      <c r="H6" s="2">
        <v>22.168945113242195</v>
      </c>
      <c r="I6" s="2">
        <v>23.699745230845711</v>
      </c>
      <c r="J6" s="2">
        <v>26.188106140325928</v>
      </c>
      <c r="K6" s="2">
        <v>26.188106140325928</v>
      </c>
      <c r="L6" s="2">
        <v>27.928622569807789</v>
      </c>
      <c r="M6" s="2">
        <v>27.893966328557983</v>
      </c>
      <c r="N6" s="2">
        <v>27.730460921843687</v>
      </c>
      <c r="O6" s="2">
        <v>29.584952978056425</v>
      </c>
      <c r="P6" s="2">
        <v>30.709407248616582</v>
      </c>
      <c r="Q6" s="2">
        <v>31.224757798756162</v>
      </c>
      <c r="R6" s="2">
        <v>35</v>
      </c>
      <c r="S6" s="2">
        <v>36</v>
      </c>
      <c r="T6" s="2">
        <v>34</v>
      </c>
      <c r="U6" s="2">
        <v>35.6</v>
      </c>
      <c r="V6" s="2">
        <v>36.200000000000003</v>
      </c>
      <c r="W6" s="2">
        <v>36.200000000000003</v>
      </c>
      <c r="X6" s="2">
        <v>37</v>
      </c>
      <c r="Y6" s="2">
        <v>37.491186357300975</v>
      </c>
    </row>
    <row r="7" spans="1:25" x14ac:dyDescent="0.25">
      <c r="A7" s="1" t="s">
        <v>69</v>
      </c>
      <c r="B7" s="2">
        <v>16.089371528427886</v>
      </c>
      <c r="C7" s="2">
        <v>16.97409105448342</v>
      </c>
      <c r="D7" s="2">
        <v>16.807842390787094</v>
      </c>
      <c r="E7" s="2">
        <v>18.819188191881917</v>
      </c>
      <c r="F7" s="2">
        <v>19.368100143193679</v>
      </c>
      <c r="G7" s="2">
        <v>20.809300245919964</v>
      </c>
      <c r="H7" s="2">
        <v>23.366961823196402</v>
      </c>
      <c r="I7" s="2">
        <v>23.220491697773202</v>
      </c>
      <c r="J7" s="2">
        <v>26.335966542750928</v>
      </c>
      <c r="K7" s="2">
        <v>26.335966542750928</v>
      </c>
      <c r="L7" s="2">
        <v>27.280353447793747</v>
      </c>
      <c r="M7" s="2">
        <v>28.990452008780977</v>
      </c>
      <c r="N7" s="2">
        <v>29.747911959584677</v>
      </c>
      <c r="O7" s="2">
        <v>32.314631675430554</v>
      </c>
      <c r="P7" s="2">
        <v>32.787037899245739</v>
      </c>
      <c r="Q7" s="2">
        <v>33.874741600599712</v>
      </c>
      <c r="R7" s="2">
        <v>34</v>
      </c>
      <c r="S7" s="2">
        <v>34</v>
      </c>
      <c r="T7" s="2">
        <v>33</v>
      </c>
      <c r="U7" s="2">
        <v>33.200000000000003</v>
      </c>
      <c r="V7" s="2">
        <v>31.7</v>
      </c>
      <c r="W7" s="2">
        <v>31.9</v>
      </c>
      <c r="X7" s="2">
        <v>32.1</v>
      </c>
      <c r="Y7" s="2">
        <v>32.655105629883572</v>
      </c>
    </row>
    <row r="8" spans="1:25" x14ac:dyDescent="0.25"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</row>
    <row r="9" spans="1:25" x14ac:dyDescent="0.25">
      <c r="A9" s="1" t="s">
        <v>70</v>
      </c>
      <c r="B9" s="2">
        <v>35.292436856965011</v>
      </c>
      <c r="C9" s="2">
        <v>35.070562773030524</v>
      </c>
      <c r="D9" s="2">
        <v>35.123465960415075</v>
      </c>
      <c r="E9" s="2">
        <v>35.167304091224366</v>
      </c>
      <c r="F9" s="2">
        <v>34.917343709761063</v>
      </c>
      <c r="G9" s="2">
        <v>35.372299054736985</v>
      </c>
      <c r="H9" s="2">
        <v>35.387085892392662</v>
      </c>
      <c r="I9" s="2">
        <v>35.175051056743449</v>
      </c>
      <c r="J9" s="2">
        <v>35.88808493036899</v>
      </c>
      <c r="K9" s="2">
        <v>35.88808493036899</v>
      </c>
      <c r="L9" s="2">
        <v>36.429454324115888</v>
      </c>
      <c r="M9" s="2">
        <v>37.173401178608295</v>
      </c>
      <c r="N9" s="2">
        <v>37.137589306291773</v>
      </c>
      <c r="O9" s="2">
        <v>38.103147690053724</v>
      </c>
      <c r="P9" s="2">
        <v>38.453143264266515</v>
      </c>
      <c r="Q9" s="2">
        <v>38.45761735465269</v>
      </c>
      <c r="R9" s="2">
        <v>38.860193132434482</v>
      </c>
      <c r="S9" s="2">
        <v>39</v>
      </c>
      <c r="T9" s="2">
        <v>37.700000000000003</v>
      </c>
      <c r="U9" s="2">
        <v>38.299999999999997</v>
      </c>
      <c r="V9" s="2">
        <v>38</v>
      </c>
      <c r="W9" s="1">
        <v>37.799999999999997</v>
      </c>
      <c r="X9" s="2">
        <v>37.6</v>
      </c>
      <c r="Y9" s="2">
        <v>38</v>
      </c>
    </row>
    <row r="11" spans="1:25" x14ac:dyDescent="0.25">
      <c r="A11" s="1" t="s">
        <v>71</v>
      </c>
      <c r="P11" s="2"/>
      <c r="Q11" s="2"/>
      <c r="R11" s="2"/>
      <c r="S11" s="2"/>
      <c r="T11" s="2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</sheetPr>
  <dimension ref="A1:Z27"/>
  <sheetViews>
    <sheetView tabSelected="1" zoomScaleNormal="100" workbookViewId="0">
      <selection activeCell="E9" sqref="E9"/>
    </sheetView>
  </sheetViews>
  <sheetFormatPr defaultRowHeight="15" x14ac:dyDescent="0.25"/>
  <cols>
    <col min="1" max="16384" width="9.140625" style="1"/>
  </cols>
  <sheetData>
    <row r="1" spans="1:26" x14ac:dyDescent="0.25">
      <c r="A1" s="1" t="s">
        <v>103</v>
      </c>
    </row>
    <row r="2" spans="1:26" x14ac:dyDescent="0.25">
      <c r="A2" s="1" t="s">
        <v>104</v>
      </c>
    </row>
    <row r="3" spans="1:26" x14ac:dyDescent="0.25">
      <c r="B3" s="1">
        <v>1998</v>
      </c>
      <c r="C3" s="1">
        <v>1999</v>
      </c>
      <c r="D3" s="1">
        <v>2000</v>
      </c>
      <c r="E3" s="1">
        <v>2001</v>
      </c>
      <c r="F3" s="1">
        <v>2002</v>
      </c>
      <c r="G3" s="1">
        <v>2003</v>
      </c>
      <c r="H3" s="1">
        <v>2004</v>
      </c>
      <c r="I3" s="1">
        <v>2005</v>
      </c>
      <c r="J3" s="1">
        <v>2006</v>
      </c>
      <c r="K3" s="1">
        <v>2007</v>
      </c>
      <c r="L3" s="1">
        <v>2008</v>
      </c>
      <c r="M3" s="1">
        <v>2009</v>
      </c>
      <c r="N3" s="1">
        <v>2010</v>
      </c>
      <c r="O3" s="1">
        <v>2011</v>
      </c>
      <c r="P3" s="1">
        <v>2012</v>
      </c>
      <c r="Q3" s="1">
        <v>2013</v>
      </c>
      <c r="R3" s="1">
        <v>2014</v>
      </c>
      <c r="S3" s="1">
        <v>2015</v>
      </c>
      <c r="T3" s="1">
        <v>2016</v>
      </c>
      <c r="U3" s="1">
        <v>2017</v>
      </c>
      <c r="V3" s="1">
        <v>2018</v>
      </c>
      <c r="W3" s="1">
        <v>2019</v>
      </c>
      <c r="X3" s="1">
        <v>2020</v>
      </c>
      <c r="Y3" s="1">
        <v>2021</v>
      </c>
    </row>
    <row r="4" spans="1:26" x14ac:dyDescent="0.25">
      <c r="B4" s="1">
        <v>1998</v>
      </c>
      <c r="D4" s="1">
        <v>2000</v>
      </c>
      <c r="I4" s="1">
        <v>2005</v>
      </c>
      <c r="N4" s="1">
        <v>2010</v>
      </c>
      <c r="S4" s="1">
        <v>2015</v>
      </c>
      <c r="X4" s="1">
        <v>2020</v>
      </c>
    </row>
    <row r="5" spans="1:26" x14ac:dyDescent="0.25">
      <c r="A5" s="1" t="s">
        <v>25</v>
      </c>
      <c r="B5" s="2">
        <v>9.1026925116361284</v>
      </c>
      <c r="C5" s="2">
        <v>10.881998795906082</v>
      </c>
      <c r="D5" s="2">
        <v>11.531174646916982</v>
      </c>
      <c r="E5" s="2"/>
      <c r="F5" s="2">
        <v>13.028938333259019</v>
      </c>
      <c r="G5" s="2">
        <v>13.390078711330771</v>
      </c>
      <c r="H5" s="2">
        <v>14.853034958548323</v>
      </c>
      <c r="I5" s="2">
        <v>15.439204745523986</v>
      </c>
      <c r="J5" s="2">
        <v>16.761767059977796</v>
      </c>
      <c r="K5" s="2">
        <v>17.517115007762197</v>
      </c>
      <c r="L5" s="2">
        <v>18.000261745844785</v>
      </c>
      <c r="M5" s="2">
        <v>18.602129337539434</v>
      </c>
      <c r="N5" s="2">
        <v>18.764385497139994</v>
      </c>
      <c r="O5" s="2">
        <v>19.880251180450763</v>
      </c>
      <c r="P5" s="2">
        <v>20.302062868369354</v>
      </c>
      <c r="Q5" s="2">
        <v>20.607413352058987</v>
      </c>
      <c r="R5" s="2">
        <v>22.688558234992303</v>
      </c>
      <c r="S5" s="2">
        <v>23.2</v>
      </c>
      <c r="T5" s="2">
        <v>23</v>
      </c>
      <c r="U5" s="2">
        <v>23.7</v>
      </c>
      <c r="V5" s="2">
        <v>24.7</v>
      </c>
      <c r="W5" s="1">
        <v>25.1</v>
      </c>
      <c r="X5" s="2">
        <v>25.680864890411769</v>
      </c>
      <c r="Y5" s="2">
        <v>26.8</v>
      </c>
      <c r="Z5" s="2">
        <f>+X5-B5</f>
        <v>16.578172378775641</v>
      </c>
    </row>
    <row r="6" spans="1:26" x14ac:dyDescent="0.25">
      <c r="A6" s="1" t="s">
        <v>98</v>
      </c>
      <c r="B6" s="2">
        <v>2.6182003050330453</v>
      </c>
      <c r="C6" s="2">
        <v>2.478017585931255</v>
      </c>
      <c r="D6" s="2">
        <v>3.609375</v>
      </c>
      <c r="E6" s="2">
        <v>4.5226893307026863</v>
      </c>
      <c r="F6" s="2">
        <v>5.3560176433522368</v>
      </c>
      <c r="G6" s="2">
        <v>5.8379019113942805</v>
      </c>
      <c r="H6" s="2">
        <v>6.3966312412271904</v>
      </c>
      <c r="I6" s="2">
        <v>5.4233621755253401</v>
      </c>
      <c r="J6" s="2">
        <v>6.378787878787878</v>
      </c>
      <c r="K6" s="2">
        <v>7.5662227425728092</v>
      </c>
      <c r="L6" s="2">
        <v>9.0420399724328053</v>
      </c>
      <c r="M6" s="2">
        <v>9.3884582256675291</v>
      </c>
      <c r="N6" s="2">
        <v>10.071396020051647</v>
      </c>
      <c r="O6" s="2">
        <v>11.140583554376658</v>
      </c>
      <c r="P6" s="2">
        <v>11.442332725852642</v>
      </c>
      <c r="Q6" s="2">
        <v>11.354707895070334</v>
      </c>
      <c r="R6" s="2">
        <v>11.248546357965958</v>
      </c>
      <c r="S6" s="2">
        <v>12</v>
      </c>
      <c r="T6" s="2">
        <v>12.3</v>
      </c>
      <c r="U6" s="2">
        <v>12.6</v>
      </c>
      <c r="V6" s="2">
        <v>13.7</v>
      </c>
      <c r="W6" s="1">
        <v>14</v>
      </c>
      <c r="X6" s="2">
        <v>14.137675795706883</v>
      </c>
      <c r="Y6" s="2">
        <v>14.1</v>
      </c>
      <c r="Z6" s="2">
        <f t="shared" ref="Z6:Z10" si="0">+X6-B6</f>
        <v>11.519475490673837</v>
      </c>
    </row>
    <row r="7" spans="1:26" x14ac:dyDescent="0.25">
      <c r="A7" s="1" t="s">
        <v>96</v>
      </c>
      <c r="B7" s="2">
        <v>28.792569659442723</v>
      </c>
      <c r="C7" s="2">
        <v>31.880492091388401</v>
      </c>
      <c r="D7" s="2">
        <v>32.129729729729725</v>
      </c>
      <c r="E7" s="2">
        <v>33.825658847379088</v>
      </c>
      <c r="F7" s="2">
        <v>33.848431572129172</v>
      </c>
      <c r="G7" s="2">
        <v>35.410267661254935</v>
      </c>
      <c r="H7" s="2">
        <v>38.467289719626166</v>
      </c>
      <c r="I7" s="2">
        <v>38.708352885969028</v>
      </c>
      <c r="J7" s="2">
        <v>39.419178082191777</v>
      </c>
      <c r="K7" s="2">
        <v>40.607985480943739</v>
      </c>
      <c r="L7" s="2">
        <v>46.579913246579913</v>
      </c>
      <c r="M7" s="2">
        <v>46.407388240913974</v>
      </c>
      <c r="N7" s="2">
        <v>46.525409969150836</v>
      </c>
      <c r="O7" s="2">
        <v>47.125623650309038</v>
      </c>
      <c r="P7" s="2">
        <v>47.825927151100821</v>
      </c>
      <c r="Q7" s="2">
        <v>48.986069476282843</v>
      </c>
      <c r="R7" s="2">
        <v>48.091078988519776</v>
      </c>
      <c r="S7" s="2">
        <v>49.1</v>
      </c>
      <c r="T7" s="2">
        <v>49.1</v>
      </c>
      <c r="U7" s="2">
        <v>49.8</v>
      </c>
      <c r="V7" s="2">
        <v>49.9</v>
      </c>
      <c r="W7" s="1">
        <v>49.7</v>
      </c>
      <c r="X7" s="2">
        <v>48.534472528776554</v>
      </c>
      <c r="Y7" s="2">
        <v>48.2</v>
      </c>
      <c r="Z7" s="2">
        <f t="shared" si="0"/>
        <v>19.741902869333831</v>
      </c>
    </row>
    <row r="8" spans="1:26" x14ac:dyDescent="0.25">
      <c r="A8" s="1" t="s">
        <v>26</v>
      </c>
      <c r="B8" s="2">
        <v>14.87603305785124</v>
      </c>
      <c r="C8" s="2">
        <v>25.833118057349523</v>
      </c>
      <c r="D8" s="2">
        <v>26.19760479041916</v>
      </c>
      <c r="E8" s="2">
        <v>24.722006723558316</v>
      </c>
      <c r="F8" s="2">
        <v>18.094887826406765</v>
      </c>
      <c r="G8" s="2">
        <v>23.054905022118135</v>
      </c>
      <c r="H8" s="2">
        <v>22.292545710267227</v>
      </c>
      <c r="I8" s="2">
        <v>20.675766390691429</v>
      </c>
      <c r="J8" s="2">
        <v>20.935852372583479</v>
      </c>
      <c r="K8" s="2">
        <v>28.923131420474675</v>
      </c>
      <c r="L8" s="2">
        <v>35.276300950539714</v>
      </c>
      <c r="M8" s="2">
        <v>34.877428608684312</v>
      </c>
      <c r="N8" s="2">
        <v>37.624361969028463</v>
      </c>
      <c r="O8" s="2">
        <v>22.92940522512507</v>
      </c>
      <c r="P8" s="2">
        <v>22.445652173913043</v>
      </c>
      <c r="Q8" s="2">
        <v>22.544204322200393</v>
      </c>
      <c r="R8" s="2">
        <v>25.135992747053486</v>
      </c>
      <c r="S8" s="2">
        <v>25.6</v>
      </c>
      <c r="T8" s="2">
        <v>26.5</v>
      </c>
      <c r="U8" s="2">
        <v>27.1</v>
      </c>
      <c r="V8" s="2">
        <v>31.1</v>
      </c>
      <c r="W8" s="1">
        <v>30.4</v>
      </c>
      <c r="X8" s="2">
        <v>25.343565946814206</v>
      </c>
      <c r="Y8" s="2">
        <v>26.8</v>
      </c>
      <c r="Z8" s="2">
        <f t="shared" si="0"/>
        <v>10.467532888962966</v>
      </c>
    </row>
    <row r="9" spans="1:26" x14ac:dyDescent="0.25">
      <c r="A9" s="1" t="s">
        <v>43</v>
      </c>
      <c r="B9" s="2">
        <v>9.4059405940594054</v>
      </c>
      <c r="C9" s="2">
        <v>10.526315789473683</v>
      </c>
      <c r="D9" s="2">
        <v>11.088709677419354</v>
      </c>
      <c r="E9" s="2">
        <v>10.736842105263159</v>
      </c>
      <c r="F9" s="2">
        <v>13.114754098360656</v>
      </c>
      <c r="G9" s="2">
        <v>12.809917355371899</v>
      </c>
      <c r="H9" s="2">
        <v>11.091234347048301</v>
      </c>
      <c r="I9" s="2">
        <v>10.265183917878529</v>
      </c>
      <c r="J9" s="2">
        <v>11.613475177304965</v>
      </c>
      <c r="K9" s="2">
        <v>12.056737588652481</v>
      </c>
      <c r="L9" s="2">
        <v>13.266162888329136</v>
      </c>
      <c r="M9" s="2">
        <v>14.195867026055705</v>
      </c>
      <c r="N9" s="2">
        <v>18.313689936536719</v>
      </c>
      <c r="O9" s="2">
        <v>19.073359073359072</v>
      </c>
      <c r="P9" s="2">
        <v>19.596110695587136</v>
      </c>
      <c r="Q9" s="2">
        <v>21.390374331550802</v>
      </c>
      <c r="R9" s="2">
        <v>26.475037821482601</v>
      </c>
      <c r="S9" s="2">
        <v>27.2</v>
      </c>
      <c r="T9" s="2">
        <v>30.3</v>
      </c>
      <c r="U9" s="2">
        <v>27.4</v>
      </c>
      <c r="V9" s="2">
        <v>28.4</v>
      </c>
      <c r="W9" s="1">
        <v>28.6</v>
      </c>
      <c r="X9" s="2">
        <v>25.732484076433121</v>
      </c>
      <c r="Y9" s="2">
        <v>30.6</v>
      </c>
      <c r="Z9" s="2">
        <f t="shared" si="0"/>
        <v>16.326543482373715</v>
      </c>
    </row>
    <row r="10" spans="1:26" x14ac:dyDescent="0.25">
      <c r="A10" s="1" t="s">
        <v>97</v>
      </c>
      <c r="B10" s="2">
        <v>29.466611819552995</v>
      </c>
      <c r="C10" s="2">
        <v>27.829313543599259</v>
      </c>
      <c r="D10" s="2">
        <v>28.79401682767217</v>
      </c>
      <c r="E10" s="2">
        <v>29.328051643192488</v>
      </c>
      <c r="F10" s="2">
        <v>29.797504120555686</v>
      </c>
      <c r="G10" s="2">
        <v>31.215403128760528</v>
      </c>
      <c r="H10" s="2">
        <v>30.85596315705892</v>
      </c>
      <c r="I10" s="2">
        <v>32.577415290763213</v>
      </c>
      <c r="J10" s="2">
        <v>39.764150943396224</v>
      </c>
      <c r="K10" s="2">
        <v>44.160730410354169</v>
      </c>
      <c r="L10" s="2">
        <v>44.99766027140852</v>
      </c>
      <c r="M10" s="2">
        <v>44.084525999371884</v>
      </c>
      <c r="N10" s="2">
        <v>39.237990817515247</v>
      </c>
      <c r="O10" s="2">
        <v>41.138960063189934</v>
      </c>
      <c r="P10" s="2">
        <v>41.807665915106362</v>
      </c>
      <c r="Q10" s="2">
        <v>43.422031676292384</v>
      </c>
      <c r="R10" s="2">
        <v>43.856665938660264</v>
      </c>
      <c r="S10" s="2">
        <v>44.6</v>
      </c>
      <c r="T10" s="2">
        <v>44.6</v>
      </c>
      <c r="U10" s="2">
        <v>44.9</v>
      </c>
      <c r="V10" s="2">
        <v>51.2</v>
      </c>
      <c r="W10" s="1">
        <v>48.4</v>
      </c>
      <c r="X10" s="2">
        <v>50.202528204431154</v>
      </c>
      <c r="Y10" s="2">
        <v>49.7</v>
      </c>
      <c r="Z10" s="2">
        <f t="shared" si="0"/>
        <v>20.735916384878159</v>
      </c>
    </row>
    <row r="11" spans="1:26" x14ac:dyDescent="0.25"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</row>
    <row r="12" spans="1:26" x14ac:dyDescent="0.25">
      <c r="A12" s="1" t="s">
        <v>71</v>
      </c>
    </row>
    <row r="14" spans="1:26" x14ac:dyDescent="0.25">
      <c r="U14" s="2"/>
    </row>
    <row r="15" spans="1:26" x14ac:dyDescent="0.25">
      <c r="U15" s="2"/>
    </row>
    <row r="16" spans="1:26" x14ac:dyDescent="0.25">
      <c r="U16" s="2"/>
    </row>
    <row r="17" spans="16:21" x14ac:dyDescent="0.25">
      <c r="U17" s="2"/>
    </row>
    <row r="18" spans="16:21" x14ac:dyDescent="0.25">
      <c r="U18" s="2"/>
    </row>
    <row r="19" spans="16:21" x14ac:dyDescent="0.25">
      <c r="U19" s="2"/>
    </row>
    <row r="20" spans="16:21" x14ac:dyDescent="0.25">
      <c r="U20" s="2"/>
    </row>
    <row r="21" spans="16:21" x14ac:dyDescent="0.25">
      <c r="U21" s="2"/>
    </row>
    <row r="22" spans="16:21" x14ac:dyDescent="0.25">
      <c r="P22" s="23"/>
      <c r="U22" s="2"/>
    </row>
    <row r="23" spans="16:21" x14ac:dyDescent="0.25">
      <c r="P23" s="23"/>
      <c r="U23" s="2"/>
    </row>
    <row r="24" spans="16:21" x14ac:dyDescent="0.25">
      <c r="P24" s="23"/>
      <c r="U24" s="2"/>
    </row>
    <row r="25" spans="16:21" x14ac:dyDescent="0.25">
      <c r="P25" s="23"/>
      <c r="U25" s="2"/>
    </row>
    <row r="26" spans="16:21" x14ac:dyDescent="0.25">
      <c r="P26" s="23"/>
      <c r="U26" s="2"/>
    </row>
    <row r="27" spans="16:21" x14ac:dyDescent="0.25">
      <c r="U27" s="2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50"/>
  </sheetPr>
  <dimension ref="A1:N11"/>
  <sheetViews>
    <sheetView zoomScaleNormal="100" workbookViewId="0">
      <selection sqref="A1:A2"/>
    </sheetView>
  </sheetViews>
  <sheetFormatPr defaultRowHeight="15" x14ac:dyDescent="0.25"/>
  <cols>
    <col min="1" max="1" width="29" style="1" customWidth="1"/>
    <col min="2" max="2" width="26.5703125" style="1" bestFit="1" customWidth="1"/>
    <col min="3" max="3" width="10.5703125" style="1" bestFit="1" customWidth="1"/>
    <col min="4" max="16384" width="9.140625" style="1"/>
  </cols>
  <sheetData>
    <row r="1" spans="1:14" x14ac:dyDescent="0.25">
      <c r="A1" s="1" t="s">
        <v>105</v>
      </c>
    </row>
    <row r="2" spans="1:14" x14ac:dyDescent="0.25">
      <c r="A2" s="1" t="s">
        <v>106</v>
      </c>
    </row>
    <row r="3" spans="1:14" x14ac:dyDescent="0.25">
      <c r="B3" s="1" t="s">
        <v>78</v>
      </c>
      <c r="C3" s="1" t="s">
        <v>27</v>
      </c>
    </row>
    <row r="4" spans="1:14" x14ac:dyDescent="0.25">
      <c r="A4" s="1" t="s">
        <v>25</v>
      </c>
      <c r="B4" s="2">
        <v>26.8</v>
      </c>
      <c r="C4" s="1">
        <v>24.9</v>
      </c>
      <c r="N4" s="10"/>
    </row>
    <row r="5" spans="1:14" x14ac:dyDescent="0.25">
      <c r="A5" s="1" t="s">
        <v>98</v>
      </c>
      <c r="B5" s="2">
        <v>14.137675795706883</v>
      </c>
      <c r="C5" s="1">
        <v>9.4</v>
      </c>
      <c r="N5" s="10"/>
    </row>
    <row r="6" spans="1:14" x14ac:dyDescent="0.25">
      <c r="A6" s="1" t="s">
        <v>96</v>
      </c>
      <c r="B6" s="2">
        <v>48.2</v>
      </c>
      <c r="C6" s="1">
        <v>55.5</v>
      </c>
      <c r="N6" s="10"/>
    </row>
    <row r="7" spans="1:14" x14ac:dyDescent="0.25">
      <c r="A7" s="1" t="s">
        <v>26</v>
      </c>
      <c r="B7" s="2">
        <v>26.8</v>
      </c>
      <c r="C7" s="1">
        <v>20.5</v>
      </c>
      <c r="N7" s="10"/>
    </row>
    <row r="8" spans="1:14" x14ac:dyDescent="0.25">
      <c r="A8" s="1" t="s">
        <v>43</v>
      </c>
      <c r="B8" s="2">
        <v>30.6</v>
      </c>
      <c r="C8" s="1">
        <v>33.299999999999997</v>
      </c>
      <c r="N8" s="10"/>
    </row>
    <row r="9" spans="1:14" x14ac:dyDescent="0.25">
      <c r="A9" s="1" t="s">
        <v>97</v>
      </c>
      <c r="B9" s="2">
        <v>49.7</v>
      </c>
      <c r="C9" s="1">
        <v>52.3</v>
      </c>
      <c r="N9" s="10"/>
    </row>
    <row r="10" spans="1:14" x14ac:dyDescent="0.25">
      <c r="B10" s="2"/>
      <c r="C10" s="2"/>
      <c r="L10" s="23"/>
      <c r="N10" s="10"/>
    </row>
    <row r="11" spans="1:14" x14ac:dyDescent="0.25">
      <c r="A11" s="1" t="s">
        <v>71</v>
      </c>
      <c r="L11" s="23"/>
      <c r="M11" s="24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50"/>
  </sheetPr>
  <dimension ref="A1:L30"/>
  <sheetViews>
    <sheetView zoomScaleNormal="100" workbookViewId="0">
      <selection activeCell="E5" sqref="E5"/>
    </sheetView>
  </sheetViews>
  <sheetFormatPr defaultRowHeight="15" x14ac:dyDescent="0.25"/>
  <cols>
    <col min="1" max="1" width="30.85546875" style="1" bestFit="1" customWidth="1"/>
    <col min="2" max="8" width="9.140625" style="1"/>
    <col min="9" max="9" width="10.140625" style="1" customWidth="1"/>
    <col min="10" max="16384" width="9.140625" style="1"/>
  </cols>
  <sheetData>
    <row r="1" spans="1:12" x14ac:dyDescent="0.25">
      <c r="A1" s="1" t="s">
        <v>107</v>
      </c>
    </row>
    <row r="3" spans="1:12" x14ac:dyDescent="0.25">
      <c r="B3" s="1" t="s">
        <v>28</v>
      </c>
      <c r="C3" s="1" t="s">
        <v>29</v>
      </c>
      <c r="D3" s="1" t="s">
        <v>2</v>
      </c>
      <c r="E3" s="1" t="s">
        <v>27</v>
      </c>
    </row>
    <row r="4" spans="1:12" x14ac:dyDescent="0.25">
      <c r="A4" s="1" t="s">
        <v>23</v>
      </c>
      <c r="B4" s="11">
        <v>5100</v>
      </c>
      <c r="C4" s="11">
        <v>1200</v>
      </c>
      <c r="D4" s="11">
        <v>6300</v>
      </c>
      <c r="E4" s="15">
        <v>19</v>
      </c>
      <c r="F4" s="1" t="s">
        <v>33</v>
      </c>
      <c r="G4" s="11"/>
      <c r="H4" s="11"/>
    </row>
    <row r="5" spans="1:12" x14ac:dyDescent="0.25">
      <c r="A5" s="1" t="s">
        <v>30</v>
      </c>
      <c r="B5" s="11">
        <v>38100</v>
      </c>
      <c r="C5" s="11">
        <v>22900</v>
      </c>
      <c r="D5" s="11">
        <v>61000</v>
      </c>
      <c r="E5" s="15">
        <v>37.491186357300975</v>
      </c>
      <c r="F5" s="1" t="s">
        <v>33</v>
      </c>
      <c r="G5" s="11"/>
      <c r="H5" s="11"/>
    </row>
    <row r="6" spans="1:12" x14ac:dyDescent="0.25">
      <c r="A6" s="1" t="s">
        <v>69</v>
      </c>
      <c r="B6" s="11">
        <v>30300</v>
      </c>
      <c r="C6" s="11">
        <v>14700</v>
      </c>
      <c r="D6" s="11">
        <v>45000</v>
      </c>
      <c r="E6" s="15">
        <v>32.655105629883572</v>
      </c>
      <c r="F6" s="1" t="s">
        <v>33</v>
      </c>
      <c r="G6" s="19"/>
      <c r="H6" s="11"/>
    </row>
    <row r="7" spans="1:12" x14ac:dyDescent="0.25">
      <c r="A7" s="1" t="s">
        <v>31</v>
      </c>
      <c r="B7" s="11">
        <v>28200</v>
      </c>
      <c r="C7" s="11">
        <v>19100</v>
      </c>
      <c r="D7" s="11">
        <v>47300</v>
      </c>
      <c r="E7" s="15">
        <v>40.369069285139879</v>
      </c>
      <c r="F7" s="1" t="s">
        <v>33</v>
      </c>
      <c r="G7" s="11"/>
      <c r="H7" s="11"/>
      <c r="I7" s="20"/>
      <c r="K7" s="11"/>
      <c r="L7" s="11"/>
    </row>
    <row r="8" spans="1:12" x14ac:dyDescent="0.25">
      <c r="A8" s="1" t="s">
        <v>32</v>
      </c>
      <c r="B8" s="11">
        <v>101700</v>
      </c>
      <c r="C8" s="11">
        <v>57800</v>
      </c>
      <c r="D8" s="11">
        <v>159500</v>
      </c>
      <c r="E8" s="15">
        <v>36.244897447312809</v>
      </c>
      <c r="F8" s="1" t="s">
        <v>33</v>
      </c>
      <c r="G8" s="11"/>
      <c r="H8" s="11"/>
      <c r="I8" s="11"/>
    </row>
    <row r="10" spans="1:12" x14ac:dyDescent="0.25">
      <c r="A10" s="1" t="s">
        <v>71</v>
      </c>
      <c r="H10" s="3"/>
      <c r="K10" s="21"/>
    </row>
    <row r="11" spans="1:12" x14ac:dyDescent="0.25">
      <c r="K11" s="22"/>
    </row>
    <row r="12" spans="1:12" x14ac:dyDescent="0.25">
      <c r="D12" s="11"/>
      <c r="K12" s="22"/>
    </row>
    <row r="13" spans="1:12" x14ac:dyDescent="0.25">
      <c r="K13" s="22"/>
    </row>
    <row r="14" spans="1:12" x14ac:dyDescent="0.25">
      <c r="K14" s="22"/>
    </row>
    <row r="15" spans="1:12" x14ac:dyDescent="0.25">
      <c r="B15" s="11"/>
      <c r="C15" s="11"/>
      <c r="D15" s="11"/>
      <c r="K15" s="22"/>
    </row>
    <row r="16" spans="1:12" x14ac:dyDescent="0.25">
      <c r="K16" s="22"/>
    </row>
    <row r="17" spans="2:11" x14ac:dyDescent="0.25">
      <c r="B17" s="11"/>
      <c r="C17" s="11"/>
      <c r="K17" s="22"/>
    </row>
    <row r="18" spans="2:11" x14ac:dyDescent="0.25">
      <c r="H18" s="3"/>
      <c r="K18" s="21"/>
    </row>
    <row r="19" spans="2:11" x14ac:dyDescent="0.25">
      <c r="K19" s="22"/>
    </row>
    <row r="30" spans="2:11" x14ac:dyDescent="0.25">
      <c r="E30" s="11"/>
    </row>
  </sheetData>
  <sortState xmlns:xlrd2="http://schemas.microsoft.com/office/spreadsheetml/2017/richdata2" ref="J23:S33">
    <sortCondition ref="J23"/>
  </sortState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50"/>
  </sheetPr>
  <dimension ref="A1:I34"/>
  <sheetViews>
    <sheetView zoomScaleNormal="100" workbookViewId="0"/>
  </sheetViews>
  <sheetFormatPr defaultRowHeight="15" x14ac:dyDescent="0.25"/>
  <cols>
    <col min="1" max="1" width="9.140625" style="1"/>
    <col min="2" max="3" width="11.5703125" style="1" bestFit="1" customWidth="1"/>
    <col min="4" max="4" width="28.42578125" style="1" bestFit="1" customWidth="1"/>
    <col min="5" max="7" width="9.140625" style="1"/>
    <col min="8" max="8" width="28.42578125" style="1" bestFit="1" customWidth="1"/>
    <col min="9" max="16384" width="9.140625" style="1"/>
  </cols>
  <sheetData>
    <row r="1" spans="1:9" x14ac:dyDescent="0.25">
      <c r="A1" s="1" t="s">
        <v>108</v>
      </c>
    </row>
    <row r="3" spans="1:9" x14ac:dyDescent="0.25">
      <c r="A3" s="1" t="s">
        <v>3</v>
      </c>
      <c r="C3" s="1" t="s">
        <v>34</v>
      </c>
      <c r="F3" s="1" t="s">
        <v>35</v>
      </c>
    </row>
    <row r="4" spans="1:9" x14ac:dyDescent="0.25">
      <c r="B4" s="1" t="s">
        <v>36</v>
      </c>
      <c r="F4" s="1" t="s">
        <v>36</v>
      </c>
    </row>
    <row r="5" spans="1:9" x14ac:dyDescent="0.25">
      <c r="B5" s="15" t="s">
        <v>37</v>
      </c>
      <c r="C5" s="15" t="s">
        <v>1</v>
      </c>
      <c r="D5" s="1" t="s">
        <v>38</v>
      </c>
      <c r="F5" s="15" t="s">
        <v>37</v>
      </c>
      <c r="G5" s="15" t="s">
        <v>1</v>
      </c>
      <c r="H5" s="1" t="s">
        <v>38</v>
      </c>
    </row>
    <row r="6" spans="1:9" x14ac:dyDescent="0.25">
      <c r="A6" s="1" t="s">
        <v>11</v>
      </c>
      <c r="B6" s="11">
        <v>22500</v>
      </c>
      <c r="C6" s="11">
        <v>26100</v>
      </c>
      <c r="D6" s="2">
        <v>86.271092569907253</v>
      </c>
      <c r="E6" s="1" t="s">
        <v>33</v>
      </c>
      <c r="F6" s="11">
        <v>23400</v>
      </c>
      <c r="G6" s="11">
        <v>24700</v>
      </c>
      <c r="H6" s="2">
        <v>94.699999999999989</v>
      </c>
      <c r="I6" s="1" t="s">
        <v>33</v>
      </c>
    </row>
    <row r="7" spans="1:9" x14ac:dyDescent="0.25">
      <c r="A7" s="1" t="s">
        <v>12</v>
      </c>
      <c r="B7" s="11">
        <v>23100</v>
      </c>
      <c r="C7" s="11">
        <v>26800</v>
      </c>
      <c r="D7" s="2">
        <v>86.497401193630807</v>
      </c>
      <c r="E7" s="1" t="s">
        <v>33</v>
      </c>
      <c r="F7" s="11">
        <v>23900</v>
      </c>
      <c r="G7" s="11">
        <v>25000</v>
      </c>
      <c r="H7" s="2">
        <v>95</v>
      </c>
      <c r="I7" s="1" t="s">
        <v>33</v>
      </c>
    </row>
    <row r="8" spans="1:9" x14ac:dyDescent="0.25">
      <c r="A8" s="1" t="s">
        <v>13</v>
      </c>
      <c r="B8" s="11">
        <v>24100</v>
      </c>
      <c r="C8" s="11">
        <v>27900</v>
      </c>
      <c r="D8" s="2">
        <v>86.454162631759729</v>
      </c>
      <c r="E8" s="1" t="s">
        <v>33</v>
      </c>
      <c r="F8" s="11">
        <v>25000</v>
      </c>
      <c r="G8" s="11">
        <v>26300</v>
      </c>
      <c r="H8" s="2">
        <v>94.899999999999991</v>
      </c>
      <c r="I8" s="1" t="s">
        <v>33</v>
      </c>
    </row>
    <row r="9" spans="1:9" x14ac:dyDescent="0.25">
      <c r="A9" s="1" t="s">
        <v>14</v>
      </c>
      <c r="B9" s="11">
        <v>25100</v>
      </c>
      <c r="C9" s="11">
        <v>28800</v>
      </c>
      <c r="D9" s="2">
        <v>86.999855753780892</v>
      </c>
      <c r="E9" s="1" t="s">
        <v>33</v>
      </c>
      <c r="F9" s="11">
        <v>25900</v>
      </c>
      <c r="G9" s="11">
        <v>27200</v>
      </c>
      <c r="H9" s="2">
        <v>95.1</v>
      </c>
      <c r="I9" s="1" t="s">
        <v>33</v>
      </c>
    </row>
    <row r="10" spans="1:9" x14ac:dyDescent="0.25">
      <c r="A10" s="1" t="s">
        <v>15</v>
      </c>
      <c r="B10" s="11">
        <v>26100</v>
      </c>
      <c r="C10" s="11">
        <v>30000</v>
      </c>
      <c r="D10" s="2">
        <v>87.144101139091703</v>
      </c>
      <c r="E10" s="1" t="s">
        <v>33</v>
      </c>
      <c r="F10" s="11">
        <v>26900</v>
      </c>
      <c r="G10" s="11">
        <v>28300</v>
      </c>
      <c r="H10" s="2">
        <v>95.199999999999989</v>
      </c>
      <c r="I10" s="1" t="s">
        <v>33</v>
      </c>
    </row>
    <row r="11" spans="1:9" x14ac:dyDescent="0.25">
      <c r="A11" s="1" t="s">
        <v>16</v>
      </c>
      <c r="B11" s="11">
        <v>27100</v>
      </c>
      <c r="C11" s="11">
        <v>31200</v>
      </c>
      <c r="D11" s="2">
        <v>86.848114555711518</v>
      </c>
      <c r="E11" s="1" t="s">
        <v>33</v>
      </c>
      <c r="F11" s="11">
        <v>28100</v>
      </c>
      <c r="G11" s="11">
        <v>29500</v>
      </c>
      <c r="H11" s="2">
        <v>95.1</v>
      </c>
      <c r="I11" s="1" t="s">
        <v>33</v>
      </c>
    </row>
    <row r="12" spans="1:9" x14ac:dyDescent="0.25">
      <c r="A12" s="1" t="s">
        <v>17</v>
      </c>
      <c r="B12" s="11">
        <v>27400</v>
      </c>
      <c r="C12" s="11">
        <v>31200</v>
      </c>
      <c r="D12" s="2">
        <v>87.906399814926516</v>
      </c>
      <c r="E12" s="1" t="s">
        <v>33</v>
      </c>
      <c r="F12" s="11">
        <v>28100</v>
      </c>
      <c r="G12" s="11">
        <v>29500</v>
      </c>
      <c r="H12" s="2">
        <v>95.3</v>
      </c>
      <c r="I12" s="1" t="s">
        <v>33</v>
      </c>
    </row>
    <row r="13" spans="1:9" x14ac:dyDescent="0.25">
      <c r="A13" s="1" t="s">
        <v>18</v>
      </c>
      <c r="B13" s="11">
        <v>28300</v>
      </c>
      <c r="C13" s="11">
        <v>32100</v>
      </c>
      <c r="D13" s="2">
        <v>87.962626466741952</v>
      </c>
      <c r="E13" s="1" t="s">
        <v>33</v>
      </c>
      <c r="F13" s="11">
        <v>29000</v>
      </c>
      <c r="G13" s="11">
        <v>30300</v>
      </c>
      <c r="H13" s="2">
        <v>95.5</v>
      </c>
      <c r="I13" s="1" t="s">
        <v>33</v>
      </c>
    </row>
    <row r="14" spans="1:9" x14ac:dyDescent="0.25">
      <c r="A14" s="1" t="s">
        <v>19</v>
      </c>
      <c r="B14" s="11">
        <v>29000</v>
      </c>
      <c r="C14" s="11">
        <v>32700</v>
      </c>
      <c r="D14" s="2">
        <v>88.64633392321835</v>
      </c>
      <c r="E14" s="1" t="s">
        <v>33</v>
      </c>
      <c r="F14" s="11">
        <v>29600</v>
      </c>
      <c r="G14" s="11">
        <v>30900</v>
      </c>
      <c r="H14" s="2">
        <v>95.659604694350435</v>
      </c>
      <c r="I14" s="1" t="s">
        <v>33</v>
      </c>
    </row>
    <row r="15" spans="1:9" x14ac:dyDescent="0.25">
      <c r="A15" s="1" t="s">
        <v>20</v>
      </c>
      <c r="B15" s="11">
        <v>29300</v>
      </c>
      <c r="C15" s="11">
        <v>33200</v>
      </c>
      <c r="D15" s="2">
        <v>88.501579631552403</v>
      </c>
      <c r="E15" s="1" t="s">
        <v>33</v>
      </c>
      <c r="F15" s="11">
        <v>30500</v>
      </c>
      <c r="G15" s="11">
        <v>31900</v>
      </c>
      <c r="H15" s="2">
        <v>95.6</v>
      </c>
      <c r="I15" s="1" t="s">
        <v>33</v>
      </c>
    </row>
    <row r="16" spans="1:9" x14ac:dyDescent="0.25">
      <c r="A16" s="1" t="s">
        <v>45</v>
      </c>
      <c r="B16" s="11">
        <v>30200</v>
      </c>
      <c r="C16" s="11">
        <v>33900</v>
      </c>
      <c r="D16" s="2">
        <v>88.9</v>
      </c>
      <c r="E16" s="1" t="s">
        <v>33</v>
      </c>
      <c r="F16" s="11">
        <v>31100</v>
      </c>
      <c r="G16" s="11">
        <v>32400</v>
      </c>
      <c r="H16" s="2">
        <v>96.1</v>
      </c>
      <c r="I16" s="1" t="s">
        <v>33</v>
      </c>
    </row>
    <row r="17" spans="1:9" x14ac:dyDescent="0.25">
      <c r="A17" s="1" t="s">
        <v>46</v>
      </c>
      <c r="B17" s="11">
        <v>31200</v>
      </c>
      <c r="C17" s="11">
        <v>34700</v>
      </c>
      <c r="D17" s="2">
        <v>89.9</v>
      </c>
      <c r="E17" s="1" t="s">
        <v>33</v>
      </c>
      <c r="F17" s="11">
        <v>31800</v>
      </c>
      <c r="G17" s="11">
        <v>33000</v>
      </c>
      <c r="H17" s="2">
        <v>96.3</v>
      </c>
      <c r="I17" s="1" t="s">
        <v>33</v>
      </c>
    </row>
    <row r="18" spans="1:9" x14ac:dyDescent="0.25">
      <c r="A18" s="1" t="s">
        <v>47</v>
      </c>
      <c r="B18" s="11">
        <v>31800</v>
      </c>
      <c r="C18" s="11">
        <v>35400</v>
      </c>
      <c r="D18" s="2">
        <f>100*B18/C18</f>
        <v>89.830508474576277</v>
      </c>
      <c r="E18" s="1" t="s">
        <v>33</v>
      </c>
      <c r="F18" s="11">
        <v>32500</v>
      </c>
      <c r="G18" s="11">
        <v>33800</v>
      </c>
      <c r="H18" s="2">
        <v>96.15384615384616</v>
      </c>
      <c r="I18" s="1" t="s">
        <v>33</v>
      </c>
    </row>
    <row r="19" spans="1:9" x14ac:dyDescent="0.25">
      <c r="A19" s="1" t="s">
        <v>53</v>
      </c>
      <c r="B19" s="11">
        <v>32700</v>
      </c>
      <c r="C19" s="11">
        <v>36100</v>
      </c>
      <c r="D19" s="2">
        <f>100*B19/C19</f>
        <v>90.581717451523545</v>
      </c>
      <c r="E19" s="1" t="s">
        <v>33</v>
      </c>
      <c r="F19" s="11">
        <v>33300</v>
      </c>
      <c r="G19" s="11">
        <v>34600</v>
      </c>
      <c r="H19" s="2">
        <v>96.3</v>
      </c>
      <c r="I19" s="1" t="s">
        <v>33</v>
      </c>
    </row>
    <row r="20" spans="1:9" x14ac:dyDescent="0.25">
      <c r="A20" s="1" t="s">
        <v>72</v>
      </c>
      <c r="B20" s="11">
        <v>33900</v>
      </c>
      <c r="C20" s="11">
        <v>37200</v>
      </c>
      <c r="D20" s="2">
        <f>100*B20/C20</f>
        <v>91.129032258064512</v>
      </c>
      <c r="E20" s="1" t="s">
        <v>33</v>
      </c>
      <c r="F20" s="11">
        <v>34200</v>
      </c>
      <c r="G20" s="11">
        <v>35600</v>
      </c>
      <c r="H20" s="2">
        <v>96.1672527067239</v>
      </c>
      <c r="I20" s="1" t="s">
        <v>33</v>
      </c>
    </row>
    <row r="21" spans="1:9" x14ac:dyDescent="0.25">
      <c r="A21" s="1" t="s">
        <v>79</v>
      </c>
      <c r="B21" s="16">
        <v>34900</v>
      </c>
      <c r="C21" s="16">
        <v>38000</v>
      </c>
      <c r="D21" s="2">
        <v>92.2190049772354</v>
      </c>
      <c r="E21" s="1" t="s">
        <v>33</v>
      </c>
      <c r="F21" s="11">
        <v>35000</v>
      </c>
      <c r="G21" s="11">
        <v>36400</v>
      </c>
      <c r="H21" s="2">
        <v>96.014122903127614</v>
      </c>
      <c r="I21" s="1" t="s">
        <v>33</v>
      </c>
    </row>
    <row r="22" spans="1:9" x14ac:dyDescent="0.25">
      <c r="A22" s="1" t="s">
        <v>91</v>
      </c>
      <c r="B22" s="16">
        <v>35700</v>
      </c>
      <c r="C22" s="16">
        <v>39000</v>
      </c>
      <c r="D22" s="2">
        <v>91.538461538461533</v>
      </c>
      <c r="E22" s="1" t="s">
        <v>33</v>
      </c>
      <c r="F22" s="11">
        <v>35800</v>
      </c>
      <c r="G22" s="11">
        <v>37300</v>
      </c>
      <c r="H22" s="2">
        <v>96.1</v>
      </c>
      <c r="I22" s="1" t="s">
        <v>33</v>
      </c>
    </row>
    <row r="23" spans="1:9" x14ac:dyDescent="0.25">
      <c r="B23" s="17"/>
      <c r="C23" s="17"/>
      <c r="D23" s="2"/>
      <c r="F23" s="11"/>
      <c r="G23" s="11"/>
      <c r="H23" s="2"/>
    </row>
    <row r="24" spans="1:9" x14ac:dyDescent="0.25">
      <c r="A24" s="1" t="s">
        <v>71</v>
      </c>
      <c r="B24" s="18"/>
      <c r="C24" s="18"/>
      <c r="F24" s="12"/>
      <c r="G24" s="12"/>
    </row>
    <row r="25" spans="1:9" x14ac:dyDescent="0.25">
      <c r="B25" s="18"/>
      <c r="C25" s="18"/>
      <c r="F25" s="12"/>
      <c r="G25" s="12"/>
    </row>
    <row r="26" spans="1:9" x14ac:dyDescent="0.25">
      <c r="B26" s="2"/>
      <c r="C26" s="2"/>
      <c r="F26" s="12"/>
      <c r="G26" s="12"/>
    </row>
    <row r="27" spans="1:9" x14ac:dyDescent="0.25">
      <c r="B27" s="2"/>
      <c r="C27" s="2"/>
      <c r="F27" s="2"/>
      <c r="G27" s="2"/>
    </row>
    <row r="28" spans="1:9" x14ac:dyDescent="0.25">
      <c r="B28" s="12"/>
      <c r="C28" s="12"/>
      <c r="F28" s="2"/>
      <c r="G28" s="2"/>
    </row>
    <row r="29" spans="1:9" x14ac:dyDescent="0.25">
      <c r="B29" s="12"/>
      <c r="C29" s="12"/>
      <c r="F29" s="2"/>
      <c r="G29" s="2"/>
    </row>
    <row r="30" spans="1:9" x14ac:dyDescent="0.25">
      <c r="B30" s="12"/>
      <c r="C30" s="12"/>
      <c r="F30" s="2"/>
      <c r="G30" s="2"/>
    </row>
    <row r="31" spans="1:9" x14ac:dyDescent="0.25">
      <c r="B31" s="2"/>
      <c r="C31" s="2"/>
      <c r="F31" s="2"/>
      <c r="G31" s="2"/>
    </row>
    <row r="32" spans="1:9" x14ac:dyDescent="0.25">
      <c r="B32" s="2"/>
      <c r="C32" s="2"/>
      <c r="F32" s="2"/>
      <c r="G32" s="2"/>
    </row>
    <row r="33" spans="2:7" x14ac:dyDescent="0.25">
      <c r="B33" s="2"/>
      <c r="C33" s="2"/>
      <c r="F33" s="2"/>
      <c r="G33" s="2"/>
    </row>
    <row r="34" spans="2:7" x14ac:dyDescent="0.25">
      <c r="B34" s="2"/>
      <c r="C34" s="2"/>
      <c r="F34" s="2"/>
      <c r="G34" s="2"/>
    </row>
  </sheetData>
  <phoneticPr fontId="3" type="noConversion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00B050"/>
  </sheetPr>
  <dimension ref="A1:O33"/>
  <sheetViews>
    <sheetView zoomScaleNormal="100" workbookViewId="0"/>
  </sheetViews>
  <sheetFormatPr defaultRowHeight="15" x14ac:dyDescent="0.25"/>
  <cols>
    <col min="1" max="1" width="27.5703125" style="1" bestFit="1" customWidth="1"/>
    <col min="2" max="2" width="13.5703125" style="1" bestFit="1" customWidth="1"/>
    <col min="3" max="4" width="9.140625" style="1"/>
    <col min="5" max="5" width="31.85546875" style="1" bestFit="1" customWidth="1"/>
    <col min="6" max="10" width="9.140625" style="1"/>
    <col min="11" max="11" width="10.42578125" style="1" customWidth="1"/>
    <col min="12" max="12" width="10.5703125" style="1" customWidth="1"/>
    <col min="13" max="14" width="10.42578125" style="1" customWidth="1"/>
    <col min="15" max="16384" width="9.140625" style="1"/>
  </cols>
  <sheetData>
    <row r="1" spans="1:15" x14ac:dyDescent="0.25">
      <c r="A1" s="1" t="s">
        <v>109</v>
      </c>
    </row>
    <row r="3" spans="1:15" x14ac:dyDescent="0.25">
      <c r="A3" s="1" t="s">
        <v>40</v>
      </c>
      <c r="B3" s="1" t="s">
        <v>27</v>
      </c>
      <c r="C3" s="1" t="s">
        <v>93</v>
      </c>
      <c r="E3" s="1" t="s">
        <v>41</v>
      </c>
      <c r="F3" s="1" t="s">
        <v>42</v>
      </c>
    </row>
    <row r="4" spans="1:15" x14ac:dyDescent="0.25">
      <c r="B4" s="1">
        <v>2021</v>
      </c>
      <c r="C4" s="1" t="s">
        <v>81</v>
      </c>
      <c r="F4" s="1" t="s">
        <v>94</v>
      </c>
      <c r="H4" s="1" t="s">
        <v>95</v>
      </c>
    </row>
    <row r="5" spans="1:15" x14ac:dyDescent="0.25">
      <c r="C5" s="1" t="s">
        <v>0</v>
      </c>
      <c r="D5" s="1" t="s">
        <v>1</v>
      </c>
      <c r="F5" s="1" t="s">
        <v>0</v>
      </c>
      <c r="G5" s="1" t="s">
        <v>1</v>
      </c>
      <c r="H5" s="1" t="s">
        <v>0</v>
      </c>
      <c r="I5" s="1" t="s">
        <v>1</v>
      </c>
    </row>
    <row r="6" spans="1:15" x14ac:dyDescent="0.25">
      <c r="A6" s="1" t="s">
        <v>25</v>
      </c>
      <c r="B6" s="10">
        <v>0.25</v>
      </c>
      <c r="C6" s="11">
        <v>40100</v>
      </c>
      <c r="D6" s="11">
        <v>42100</v>
      </c>
      <c r="E6" s="4">
        <v>0.95199999999999996</v>
      </c>
      <c r="F6" s="4">
        <v>0.56280649068470467</v>
      </c>
      <c r="G6" s="4">
        <v>0.45788354034548873</v>
      </c>
      <c r="H6" s="4">
        <v>3.5175405667794042E-2</v>
      </c>
      <c r="I6" s="4">
        <v>2.8617721271593045E-2</v>
      </c>
      <c r="J6" s="12"/>
      <c r="K6" s="12"/>
      <c r="L6" s="13"/>
      <c r="M6" s="13"/>
      <c r="N6" s="13"/>
      <c r="O6" s="13"/>
    </row>
    <row r="7" spans="1:15" x14ac:dyDescent="0.25">
      <c r="A7" s="1" t="s">
        <v>98</v>
      </c>
      <c r="B7" s="10">
        <v>0.09</v>
      </c>
      <c r="C7" s="11">
        <v>39300</v>
      </c>
      <c r="D7" s="11">
        <v>41600</v>
      </c>
      <c r="E7" s="4">
        <v>0.9448727084221481</v>
      </c>
      <c r="F7" s="4">
        <v>0.57846440753122907</v>
      </c>
      <c r="G7" s="4">
        <v>0.44385896711849754</v>
      </c>
      <c r="H7" s="4">
        <v>3.6154025470701817E-2</v>
      </c>
      <c r="I7" s="4">
        <v>2.7741185444906096E-2</v>
      </c>
      <c r="J7" s="12"/>
      <c r="K7" s="12"/>
      <c r="L7" s="13"/>
      <c r="M7" s="13"/>
      <c r="N7" s="13"/>
      <c r="O7" s="13"/>
    </row>
    <row r="8" spans="1:15" x14ac:dyDescent="0.25">
      <c r="A8" s="1" t="s">
        <v>96</v>
      </c>
      <c r="B8" s="10">
        <v>0.56000000000000005</v>
      </c>
      <c r="C8" s="11">
        <v>32100</v>
      </c>
      <c r="D8" s="11">
        <v>33000</v>
      </c>
      <c r="E8" s="4">
        <v>0.97099999999999997</v>
      </c>
      <c r="F8" s="4">
        <v>0.47792525618066739</v>
      </c>
      <c r="G8" s="4">
        <v>0.42482345729221244</v>
      </c>
      <c r="H8" s="4">
        <v>2.9870328511291712E-2</v>
      </c>
      <c r="I8" s="4">
        <v>2.6551466080763277E-2</v>
      </c>
      <c r="J8" s="12"/>
      <c r="K8" s="12"/>
      <c r="L8" s="13"/>
      <c r="M8" s="13"/>
      <c r="N8" s="13"/>
      <c r="O8" s="13"/>
    </row>
    <row r="9" spans="1:15" x14ac:dyDescent="0.25">
      <c r="A9" s="1" t="s">
        <v>26</v>
      </c>
      <c r="B9" s="10">
        <v>0.2</v>
      </c>
      <c r="C9" s="11">
        <v>31500</v>
      </c>
      <c r="D9" s="11">
        <v>32200</v>
      </c>
      <c r="E9" s="4">
        <v>0.97699999999999998</v>
      </c>
      <c r="F9" s="4">
        <v>0.44242429400394162</v>
      </c>
      <c r="G9" s="4">
        <v>0.40557811719310266</v>
      </c>
      <c r="H9" s="4">
        <v>2.7651518375246351E-2</v>
      </c>
      <c r="I9" s="4">
        <v>2.5348632324568916E-2</v>
      </c>
      <c r="J9" s="12"/>
      <c r="K9" s="12"/>
      <c r="L9" s="13"/>
      <c r="M9" s="13"/>
      <c r="N9" s="13"/>
      <c r="O9" s="13"/>
    </row>
    <row r="10" spans="1:15" x14ac:dyDescent="0.25">
      <c r="A10" s="1" t="s">
        <v>43</v>
      </c>
      <c r="B10" s="10">
        <v>0.33</v>
      </c>
      <c r="C10" s="11">
        <v>35000</v>
      </c>
      <c r="D10" s="11">
        <v>36900</v>
      </c>
      <c r="E10" s="4">
        <v>0.94899999999999995</v>
      </c>
      <c r="F10" s="4">
        <v>0.59217365221318541</v>
      </c>
      <c r="G10" s="4">
        <v>0.38634681139470067</v>
      </c>
      <c r="H10" s="4">
        <v>3.7010853263324088E-2</v>
      </c>
      <c r="I10" s="4">
        <v>2.4146675712168792E-2</v>
      </c>
      <c r="J10" s="12"/>
      <c r="K10" s="12"/>
      <c r="L10" s="13"/>
      <c r="M10" s="13"/>
      <c r="N10" s="13"/>
      <c r="O10" s="13"/>
    </row>
    <row r="11" spans="1:15" x14ac:dyDescent="0.25">
      <c r="A11" s="1" t="s">
        <v>97</v>
      </c>
      <c r="B11" s="10">
        <v>0.52</v>
      </c>
      <c r="C11" s="11">
        <v>35200</v>
      </c>
      <c r="D11" s="11">
        <v>36600</v>
      </c>
      <c r="E11" s="4">
        <v>0.96299999999999997</v>
      </c>
      <c r="F11" s="4">
        <v>0.46906119471891206</v>
      </c>
      <c r="G11" s="4">
        <v>0.33482523630790645</v>
      </c>
      <c r="H11" s="4">
        <v>2.9316324669932003E-2</v>
      </c>
      <c r="I11" s="4">
        <v>2.0926577269244153E-2</v>
      </c>
      <c r="J11" s="12"/>
      <c r="K11" s="12"/>
      <c r="L11" s="13"/>
      <c r="M11" s="13"/>
      <c r="N11" s="13"/>
      <c r="O11" s="13"/>
    </row>
    <row r="12" spans="1:15" x14ac:dyDescent="0.25">
      <c r="A12" s="1" t="s">
        <v>44</v>
      </c>
      <c r="B12" s="10">
        <v>0.38</v>
      </c>
      <c r="C12" s="11">
        <v>35800</v>
      </c>
      <c r="D12" s="11">
        <v>37300</v>
      </c>
      <c r="E12" s="4">
        <v>0.96099999999999997</v>
      </c>
      <c r="F12" s="4">
        <v>0.50542351559902499</v>
      </c>
      <c r="G12" s="4">
        <v>0.42474859654096248</v>
      </c>
      <c r="H12" s="4">
        <v>3.1588969724939062E-2</v>
      </c>
      <c r="I12" s="4">
        <v>2.6546787283810155E-2</v>
      </c>
      <c r="J12" s="12"/>
      <c r="K12" s="12"/>
      <c r="L12" s="13"/>
      <c r="M12" s="13"/>
      <c r="N12" s="13"/>
      <c r="O12" s="13"/>
    </row>
    <row r="13" spans="1:15" x14ac:dyDescent="0.25">
      <c r="C13" s="11"/>
      <c r="D13" s="11"/>
    </row>
    <row r="14" spans="1:15" x14ac:dyDescent="0.25">
      <c r="A14" s="1" t="s">
        <v>71</v>
      </c>
      <c r="C14" s="11"/>
      <c r="D14" s="11"/>
      <c r="F14" s="12"/>
      <c r="G14" s="12"/>
      <c r="I14" s="9"/>
    </row>
    <row r="15" spans="1:15" x14ac:dyDescent="0.25">
      <c r="C15" s="11"/>
      <c r="D15" s="11"/>
      <c r="F15" s="14"/>
      <c r="G15" s="12"/>
    </row>
    <row r="16" spans="1:15" x14ac:dyDescent="0.25">
      <c r="C16" s="11"/>
      <c r="D16" s="11"/>
    </row>
    <row r="19" spans="5:11" x14ac:dyDescent="0.25">
      <c r="E19" s="4"/>
      <c r="F19" s="4"/>
      <c r="G19" s="4"/>
      <c r="H19" s="4"/>
      <c r="I19" s="12"/>
      <c r="J19" s="12"/>
      <c r="K19" s="12"/>
    </row>
    <row r="20" spans="5:11" x14ac:dyDescent="0.25">
      <c r="E20" s="4"/>
      <c r="F20" s="4"/>
      <c r="G20" s="4"/>
      <c r="H20" s="4"/>
      <c r="I20" s="12"/>
      <c r="J20" s="12"/>
      <c r="K20" s="12"/>
    </row>
    <row r="21" spans="5:11" x14ac:dyDescent="0.25">
      <c r="E21" s="4"/>
      <c r="F21" s="4"/>
      <c r="G21" s="4"/>
      <c r="H21" s="4"/>
      <c r="I21" s="12"/>
      <c r="J21" s="12"/>
      <c r="K21" s="12"/>
    </row>
    <row r="22" spans="5:11" x14ac:dyDescent="0.25">
      <c r="E22" s="4"/>
      <c r="F22" s="4"/>
      <c r="G22" s="4"/>
      <c r="H22" s="4"/>
      <c r="I22" s="12"/>
      <c r="J22" s="12"/>
      <c r="K22" s="12"/>
    </row>
    <row r="23" spans="5:11" x14ac:dyDescent="0.25">
      <c r="E23" s="4"/>
      <c r="F23" s="4"/>
      <c r="G23" s="4"/>
      <c r="H23" s="4"/>
      <c r="I23" s="12"/>
      <c r="J23" s="12"/>
      <c r="K23" s="12"/>
    </row>
    <row r="24" spans="5:11" x14ac:dyDescent="0.25">
      <c r="E24" s="4"/>
      <c r="F24" s="4"/>
      <c r="G24" s="4"/>
      <c r="H24" s="4"/>
      <c r="I24" s="12"/>
      <c r="J24" s="12"/>
      <c r="K24" s="12"/>
    </row>
    <row r="25" spans="5:11" x14ac:dyDescent="0.25">
      <c r="E25" s="4"/>
      <c r="F25" s="4"/>
      <c r="G25" s="4"/>
      <c r="H25" s="4"/>
      <c r="I25" s="12"/>
      <c r="J25" s="12"/>
      <c r="K25" s="12"/>
    </row>
    <row r="26" spans="5:11" x14ac:dyDescent="0.25">
      <c r="F26" s="4"/>
      <c r="G26" s="4"/>
    </row>
    <row r="27" spans="5:11" x14ac:dyDescent="0.25">
      <c r="F27" s="4"/>
      <c r="G27" s="4"/>
      <c r="K27" s="12"/>
    </row>
    <row r="28" spans="5:11" x14ac:dyDescent="0.25">
      <c r="F28" s="4"/>
      <c r="G28" s="4"/>
      <c r="K28" s="12"/>
    </row>
    <row r="29" spans="5:11" x14ac:dyDescent="0.25">
      <c r="K29" s="12"/>
    </row>
    <row r="30" spans="5:11" x14ac:dyDescent="0.25">
      <c r="K30" s="12"/>
    </row>
    <row r="31" spans="5:11" x14ac:dyDescent="0.25">
      <c r="K31" s="12"/>
    </row>
    <row r="32" spans="5:11" x14ac:dyDescent="0.25">
      <c r="K32" s="12"/>
    </row>
    <row r="33" spans="11:11" x14ac:dyDescent="0.25">
      <c r="K33" s="12"/>
    </row>
  </sheetData>
  <phoneticPr fontId="3" type="noConversion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B050"/>
  </sheetPr>
  <dimension ref="A1:D21"/>
  <sheetViews>
    <sheetView zoomScaleNormal="100" workbookViewId="0"/>
  </sheetViews>
  <sheetFormatPr defaultRowHeight="15" x14ac:dyDescent="0.25"/>
  <cols>
    <col min="1" max="1" width="9.140625" style="1"/>
    <col min="2" max="2" width="13.85546875" style="1" bestFit="1" customWidth="1"/>
    <col min="3" max="16384" width="9.140625" style="1"/>
  </cols>
  <sheetData>
    <row r="1" spans="1:4" x14ac:dyDescent="0.25">
      <c r="A1" s="1" t="s">
        <v>110</v>
      </c>
    </row>
    <row r="3" spans="1:4" x14ac:dyDescent="0.25">
      <c r="C3" s="1" t="s">
        <v>39</v>
      </c>
      <c r="D3" s="1" t="s">
        <v>1</v>
      </c>
    </row>
    <row r="4" spans="1:4" x14ac:dyDescent="0.25">
      <c r="A4" s="9" t="s">
        <v>60</v>
      </c>
      <c r="B4" s="9" t="s">
        <v>60</v>
      </c>
      <c r="C4" s="2">
        <v>3.1890851476216633</v>
      </c>
      <c r="D4" s="2">
        <v>3.0430418212159389</v>
      </c>
    </row>
    <row r="5" spans="1:4" x14ac:dyDescent="0.25">
      <c r="A5" s="9" t="s">
        <v>61</v>
      </c>
      <c r="B5" s="9"/>
      <c r="C5" s="2">
        <v>4.2783718846983065</v>
      </c>
      <c r="D5" s="2">
        <v>4.2544661839442766</v>
      </c>
    </row>
    <row r="6" spans="1:4" x14ac:dyDescent="0.25">
      <c r="A6" s="9" t="s">
        <v>62</v>
      </c>
      <c r="B6" s="9"/>
      <c r="C6" s="2">
        <v>4.0077991788364731</v>
      </c>
      <c r="D6" s="2">
        <v>3.6807971845520155</v>
      </c>
    </row>
    <row r="7" spans="1:4" x14ac:dyDescent="0.25">
      <c r="A7" s="9" t="s">
        <v>63</v>
      </c>
      <c r="B7" s="9" t="s">
        <v>63</v>
      </c>
      <c r="C7" s="2">
        <v>3.6224977930199271</v>
      </c>
      <c r="D7" s="2">
        <v>2.777650561025871</v>
      </c>
    </row>
    <row r="8" spans="1:4" x14ac:dyDescent="0.25">
      <c r="A8" s="9" t="s">
        <v>64</v>
      </c>
      <c r="B8" s="9"/>
      <c r="C8" s="2">
        <v>1.6172412962551694</v>
      </c>
      <c r="D8" s="2">
        <v>1.933001995664928</v>
      </c>
    </row>
    <row r="9" spans="1:4" x14ac:dyDescent="0.25">
      <c r="A9" s="9" t="s">
        <v>65</v>
      </c>
      <c r="B9" s="9"/>
      <c r="C9" s="2">
        <v>2.4919410909550486</v>
      </c>
      <c r="D9" s="2">
        <v>2.1935314650513789</v>
      </c>
    </row>
    <row r="10" spans="1:4" x14ac:dyDescent="0.25">
      <c r="A10" s="9" t="s">
        <v>66</v>
      </c>
      <c r="B10" s="9" t="s">
        <v>66</v>
      </c>
      <c r="C10" s="2">
        <v>3.9222336997579448</v>
      </c>
      <c r="D10" s="2">
        <v>3.6132779677278437</v>
      </c>
    </row>
    <row r="11" spans="1:4" x14ac:dyDescent="0.25">
      <c r="A11" s="1" t="s">
        <v>54</v>
      </c>
      <c r="C11" s="2">
        <v>1.8066579300909158</v>
      </c>
      <c r="D11" s="2">
        <v>1.562940037658008</v>
      </c>
    </row>
    <row r="12" spans="1:4" x14ac:dyDescent="0.25">
      <c r="A12" s="1" t="s">
        <v>55</v>
      </c>
      <c r="C12" s="2">
        <v>2.2000000000000002</v>
      </c>
      <c r="D12" s="2">
        <v>2.2000000000000002</v>
      </c>
    </row>
    <row r="13" spans="1:4" x14ac:dyDescent="0.25">
      <c r="A13" s="1" t="s">
        <v>56</v>
      </c>
      <c r="B13" s="1" t="s">
        <v>56</v>
      </c>
      <c r="C13" s="2">
        <v>2.8</v>
      </c>
      <c r="D13" s="2">
        <v>2.2999999999999998</v>
      </c>
    </row>
    <row r="14" spans="1:4" x14ac:dyDescent="0.25">
      <c r="A14" s="1" t="s">
        <v>57</v>
      </c>
      <c r="C14" s="2">
        <v>3.4</v>
      </c>
      <c r="D14" s="2">
        <v>2.4</v>
      </c>
    </row>
    <row r="15" spans="1:4" x14ac:dyDescent="0.25">
      <c r="A15" s="1" t="s">
        <v>58</v>
      </c>
      <c r="C15" s="2">
        <v>1.9</v>
      </c>
      <c r="D15" s="2">
        <v>2</v>
      </c>
    </row>
    <row r="16" spans="1:4" x14ac:dyDescent="0.25">
      <c r="A16" s="1" t="s">
        <v>59</v>
      </c>
      <c r="B16" s="1" t="s">
        <v>59</v>
      </c>
      <c r="C16" s="2">
        <v>2.9</v>
      </c>
      <c r="D16" s="2">
        <v>2.2000000000000002</v>
      </c>
    </row>
    <row r="17" spans="1:4" x14ac:dyDescent="0.25">
      <c r="A17" s="1" t="s">
        <v>77</v>
      </c>
      <c r="C17" s="2">
        <v>3</v>
      </c>
      <c r="D17" s="2">
        <v>2.6</v>
      </c>
    </row>
    <row r="18" spans="1:4" x14ac:dyDescent="0.25">
      <c r="A18" s="1" t="s">
        <v>80</v>
      </c>
      <c r="C18" s="2">
        <v>3</v>
      </c>
      <c r="D18" s="2">
        <v>2.1</v>
      </c>
    </row>
    <row r="19" spans="1:4" x14ac:dyDescent="0.25">
      <c r="A19" s="1" t="s">
        <v>92</v>
      </c>
      <c r="B19" s="1" t="s">
        <v>92</v>
      </c>
      <c r="C19" s="2">
        <v>2.2999999999999998</v>
      </c>
      <c r="D19" s="2">
        <v>2.2999999999999998</v>
      </c>
    </row>
    <row r="21" spans="1:4" x14ac:dyDescent="0.25">
      <c r="A21" s="1" t="s">
        <v>71</v>
      </c>
    </row>
  </sheetData>
  <phoneticPr fontId="3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9</vt:i4>
      </vt:variant>
    </vt:vector>
  </HeadingPairs>
  <TitlesOfParts>
    <vt:vector size="9" baseType="lpstr">
      <vt:lpstr>Tab 2.1</vt:lpstr>
      <vt:lpstr>Dia 2.1</vt:lpstr>
      <vt:lpstr>Dia 2.2</vt:lpstr>
      <vt:lpstr>Dia 2.3</vt:lpstr>
      <vt:lpstr>Dia 2.4</vt:lpstr>
      <vt:lpstr>Tab 2.2</vt:lpstr>
      <vt:lpstr>Tab 2.3</vt:lpstr>
      <vt:lpstr>Tab 2.4</vt:lpstr>
      <vt:lpstr>Dia 2.5</vt:lpstr>
    </vt:vector>
  </TitlesOfParts>
  <Company>Svenskt Naringsliv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Andersson, Krister_Arb &amp; Förhandlingsservice</dc:creator>
  <cp:lastModifiedBy>Andersson, Krister B_ Statistikenheten</cp:lastModifiedBy>
  <cp:lastPrinted>2022-06-01T07:20:06Z</cp:lastPrinted>
  <dcterms:created xsi:type="dcterms:W3CDTF">2015-03-10T11:45:38Z</dcterms:created>
  <dcterms:modified xsi:type="dcterms:W3CDTF">2022-06-01T07:20:40Z</dcterms:modified>
</cp:coreProperties>
</file>