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253A45B-F1C7-4ABD-AC20-D83125CEF4A7}" xr6:coauthVersionLast="44" xr6:coauthVersionMax="44" xr10:uidLastSave="{00000000-0000-0000-0000-000000000000}"/>
  <bookViews>
    <workbookView xWindow="-110" yWindow="-110" windowWidth="19420" windowHeight="10420" firstSheet="1" activeTab="7" xr2:uid="{00000000-000D-0000-FFFF-FFFF00000000}"/>
  </bookViews>
  <sheets>
    <sheet name="Dia 4.1 Tab 4.1" sheetId="1" r:id="rId1"/>
    <sheet name="Tab 4.2" sheetId="2" r:id="rId2"/>
    <sheet name="Tab 4.3" sheetId="3" r:id="rId3"/>
    <sheet name="Dia 4.2" sheetId="4" r:id="rId4"/>
    <sheet name="Dia 4.3" sheetId="5" r:id="rId5"/>
    <sheet name="Dia 4.4" sheetId="6" r:id="rId6"/>
    <sheet name="Tab 4.4" sheetId="8" r:id="rId7"/>
    <sheet name="Tab 4.5" sheetId="7" r:id="rId8"/>
    <sheet name="Dia 4.5" sheetId="9" r:id="rId9"/>
    <sheet name="Dia 4.6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33" i="7" l="1"/>
</calcChain>
</file>

<file path=xl/sharedStrings.xml><?xml version="1.0" encoding="utf-8"?>
<sst xmlns="http://schemas.openxmlformats.org/spreadsheetml/2006/main" count="200" uniqueCount="119">
  <si>
    <t>Arbetare och tjänstemän</t>
  </si>
  <si>
    <t>Arbetare</t>
  </si>
  <si>
    <t>Tjänstemän</t>
  </si>
  <si>
    <t>Arbetsdagar</t>
  </si>
  <si>
    <t>Lör- och söndagar</t>
  </si>
  <si>
    <t>Helgdagar</t>
  </si>
  <si>
    <t>Sjukdagar</t>
  </si>
  <si>
    <t>Semesterdagar</t>
  </si>
  <si>
    <t>Lagstadgad ledighet</t>
  </si>
  <si>
    <t>Övrig ledighet</t>
  </si>
  <si>
    <t>Källa: Svenskt Näringsliv, tidsanvändningsstatistiken</t>
  </si>
  <si>
    <t>Arbetad tid exkl övertid</t>
  </si>
  <si>
    <t>Sjukfrånvaro</t>
  </si>
  <si>
    <t>Semester</t>
  </si>
  <si>
    <t>Övertid</t>
  </si>
  <si>
    <t>Arbetare och 
tjänstemän</t>
  </si>
  <si>
    <t>Redovisad ordinarie arbetstid</t>
  </si>
  <si>
    <t>Total frånvaro</t>
  </si>
  <si>
    <t>Totalt arbetad tid</t>
  </si>
  <si>
    <t>Ordinarie arbetstid</t>
  </si>
  <si>
    <t>Arbetad tid och frånvaroorsaker i procent av ordinarie tid</t>
  </si>
  <si>
    <t>År</t>
  </si>
  <si>
    <t>Arbetad tid 
exkl övertid</t>
  </si>
  <si>
    <t>Övrig frånvaro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</si>
  <si>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</si>
  <si>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</si>
  <si>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</si>
  <si>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</si>
  <si>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</si>
  <si>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</si>
  <si>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</si>
  <si>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</si>
  <si>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</si>
  <si>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</si>
  <si>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</si>
  <si>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</si>
  <si>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</si>
  <si>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</si>
  <si>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</si>
  <si>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</si>
  <si>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Veckoarbetstid</t>
  </si>
  <si>
    <t>2 veckor</t>
  </si>
  <si>
    <t>48 timmar</t>
  </si>
  <si>
    <t>3 veckor</t>
  </si>
  <si>
    <t>45 timmar</t>
  </si>
  <si>
    <t>4 veckor</t>
  </si>
  <si>
    <t>42,5 timmar</t>
  </si>
  <si>
    <t>40 timmar</t>
  </si>
  <si>
    <t>25 dagar</t>
  </si>
  <si>
    <t>27 dagar</t>
  </si>
  <si>
    <t>Totalt</t>
  </si>
  <si>
    <t>Procent av ordinarie tid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</si>
  <si>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</si>
  <si>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</si>
  <si>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</si>
  <si>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</si>
  <si>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</si>
  <si>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</si>
  <si>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</si>
  <si>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</si>
  <si>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</si>
  <si>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</si>
  <si>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</si>
  <si>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1 karensdag</t>
  </si>
  <si>
    <t xml:space="preserve">2 tom 14 dagar </t>
  </si>
  <si>
    <t>15 tom 90 dagar</t>
  </si>
  <si>
    <t>över 90 dagar</t>
  </si>
  <si>
    <t>-15</t>
  </si>
  <si>
    <t>-16</t>
  </si>
  <si>
    <t xml:space="preserve">                               </t>
  </si>
  <si>
    <t>-17</t>
  </si>
  <si>
    <t>-18</t>
  </si>
  <si>
    <t>-19</t>
  </si>
  <si>
    <t>Källa: Svenskt Näringsliv, egna beräkningar</t>
  </si>
  <si>
    <t>Anställda</t>
  </si>
  <si>
    <t>Diagram 4.1 Årets 365 dagar fördelade på arbetsdagar och frånvaro 2019</t>
  </si>
  <si>
    <t>Källa: Svenskt Näringsliv</t>
  </si>
  <si>
    <t>Tabell 4.2 Antal beräknade timmar för heltidsanställda 2019</t>
  </si>
  <si>
    <t>Tabell 4.3 Arbetad tid och frånvaro vid 40-timmars arbetsvecka</t>
  </si>
  <si>
    <t>Diagram 4.2 Frånvaroorsaker för samtliga anställda 1988–2019</t>
  </si>
  <si>
    <t>Diagram 4.3 Arbetad tid exklusive övertid för samtliga anställda 1988–2019</t>
  </si>
  <si>
    <t>Källa: Svenskt Näringsliv, tidanvändningsstatistiken</t>
  </si>
  <si>
    <t>Diagram 4.4 Sjukfrånvaro samtliga anställda 1988–2019</t>
  </si>
  <si>
    <t xml:space="preserve"> 4.4 Lagstadgad veckoarbetstid och semester</t>
  </si>
  <si>
    <t>Tabell 4.5 Arbetad tid och frånvaroorsaker i procent av ordinarie tid 1988–2019</t>
  </si>
  <si>
    <t>Diagram 4.5 Sjukfrånvarons längd för arbetare 1994–2018, utjämnade serier</t>
  </si>
  <si>
    <t>Diagram 4.6 Sjukfrånvarons längd för tjänstemän 1994–2018, utjämnade serier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</si>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</sst>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3" fontId="0" fillId="0" borderId="0" xfId="0" applyNumberFormat="1" applyFont="1"/>
    <xf numFmtId="2" fontId="0" fillId="0" borderId="0" xfId="0" applyNumberFormat="1" applyFont="1"/>
    <xf numFmtId="166" fontId="0" fillId="0" borderId="0" xfId="0" applyNumberFormat="1" applyFont="1"/>
    <xf numFmtId="0" fontId="2" fillId="0" borderId="0" xfId="0" applyFont="1"/>
    <xf numFmtId="49" fontId="0" fillId="0" borderId="0" xfId="0" applyNumberFormat="1" applyFont="1"/>
    <xf numFmtId="0" fontId="0" fillId="0" borderId="0" xfId="0" quotePrefix="1" applyFont="1"/>
    <xf numFmtId="164" fontId="0" fillId="0" borderId="0" xfId="0" applyNumberFormat="1" applyFont="1" applyFill="1"/>
    <xf numFmtId="165" fontId="0" fillId="0" borderId="0" xfId="0" applyNumberFormat="1" applyFont="1"/>
    <xf numFmtId="0" fontId="3" fillId="0" borderId="0" xfId="0" applyFont="1" applyFill="1"/>
    <xf numFmtId="0" fontId="0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4"/>
  <sheetViews>
    <sheetView zoomScaleNormal="100" workbookViewId="0">
      <selection activeCell="B5" sqref="B5"/>
    </sheetView>
  </sheetViews>
  <sheetFormatPr defaultRowHeight="14.5" x14ac:dyDescent="0.35"/>
  <cols>
    <col min="1" max="1" width="30.26953125" style="3" customWidth="1"/>
    <col min="2" max="3" width="16" style="3" customWidth="1"/>
    <col min="4" max="8" width="8.7265625" style="3"/>
    <col min="9" max="9" width="23.54296875" style="3" customWidth="1"/>
    <col min="10" max="11" width="8.7265625" style="3"/>
    <col min="12" max="12" width="12.7265625" style="3" bestFit="1" customWidth="1"/>
    <col min="13" max="16384" width="8.7265625" style="3"/>
  </cols>
  <sheetData>
    <row r="1" spans="1:12" x14ac:dyDescent="0.35">
      <c r="A1" s="3" t="s">
        <v>75</v>
      </c>
      <c r="F1" s="15"/>
      <c r="G1" s="15"/>
      <c r="H1" s="15"/>
    </row>
    <row r="2" spans="1:12" x14ac:dyDescent="0.35">
      <c r="I2" s="15"/>
      <c r="J2" s="15"/>
    </row>
    <row r="3" spans="1:12" x14ac:dyDescent="0.35">
      <c r="B3" s="3" t="s">
        <v>0</v>
      </c>
      <c r="D3" s="4"/>
      <c r="E3" s="14"/>
    </row>
    <row r="4" spans="1:12" x14ac:dyDescent="0.35">
      <c r="A4" s="3" t="s">
        <v>3</v>
      </c>
      <c r="B4" s="5">
        <v>198</v>
      </c>
      <c r="C4" s="5"/>
      <c r="D4" s="4"/>
      <c r="E4" s="14"/>
      <c r="F4" s="6"/>
      <c r="G4" s="6"/>
      <c r="H4" s="6"/>
    </row>
    <row r="5" spans="1:12" x14ac:dyDescent="0.35">
      <c r="A5" s="3" t="s">
        <v>4</v>
      </c>
      <c r="B5" s="5">
        <v>104</v>
      </c>
      <c r="C5" s="5"/>
      <c r="D5" s="4"/>
      <c r="E5" s="14"/>
      <c r="F5" s="6"/>
      <c r="G5" s="6"/>
      <c r="H5" s="6"/>
    </row>
    <row r="6" spans="1:12" x14ac:dyDescent="0.35">
      <c r="A6" s="3" t="s">
        <v>5</v>
      </c>
      <c r="B6" s="5">
        <v>11</v>
      </c>
      <c r="C6" s="5"/>
      <c r="D6" s="4"/>
      <c r="E6" s="14"/>
      <c r="F6" s="6"/>
      <c r="G6" s="6"/>
      <c r="H6" s="6"/>
    </row>
    <row r="7" spans="1:12" x14ac:dyDescent="0.35">
      <c r="A7" s="3" t="s">
        <v>6</v>
      </c>
      <c r="B7" s="5">
        <v>10</v>
      </c>
      <c r="C7" s="7"/>
      <c r="D7" s="4"/>
      <c r="E7" s="14"/>
      <c r="G7" s="5"/>
      <c r="H7" s="8"/>
    </row>
    <row r="8" spans="1:12" x14ac:dyDescent="0.35">
      <c r="A8" s="3" t="s">
        <v>7</v>
      </c>
      <c r="B8" s="5">
        <v>22</v>
      </c>
      <c r="C8" s="7"/>
      <c r="D8" s="4"/>
      <c r="E8" s="14"/>
      <c r="G8" s="5"/>
      <c r="H8" s="8"/>
      <c r="K8" s="9"/>
    </row>
    <row r="9" spans="1:12" x14ac:dyDescent="0.35">
      <c r="A9" s="3" t="s">
        <v>8</v>
      </c>
      <c r="B9" s="5">
        <v>10</v>
      </c>
      <c r="C9" s="7"/>
      <c r="D9" s="4"/>
      <c r="E9" s="14"/>
      <c r="G9" s="5"/>
      <c r="H9" s="8"/>
    </row>
    <row r="10" spans="1:12" x14ac:dyDescent="0.35">
      <c r="A10" s="3" t="s">
        <v>9</v>
      </c>
      <c r="B10" s="5">
        <v>10</v>
      </c>
      <c r="C10" s="7"/>
      <c r="D10" s="4"/>
      <c r="E10" s="14"/>
      <c r="G10" s="5"/>
      <c r="H10" s="8"/>
      <c r="L10" s="8"/>
    </row>
    <row r="11" spans="1:12" x14ac:dyDescent="0.35">
      <c r="A11" s="3" t="s">
        <v>69</v>
      </c>
      <c r="B11" s="5">
        <f>SUM(B4:B10)</f>
        <v>365</v>
      </c>
      <c r="C11" s="5"/>
      <c r="D11" s="4"/>
      <c r="E11" s="14"/>
      <c r="F11" s="6"/>
      <c r="G11" s="6"/>
      <c r="H11" s="6"/>
      <c r="L11" s="8"/>
    </row>
    <row r="12" spans="1:12" x14ac:dyDescent="0.35">
      <c r="A12" s="3" t="s">
        <v>76</v>
      </c>
      <c r="B12" s="5"/>
      <c r="C12" s="5"/>
      <c r="I12" s="5"/>
      <c r="J12" s="5"/>
      <c r="K12" s="5"/>
      <c r="L12" s="8"/>
    </row>
    <row r="13" spans="1:12" x14ac:dyDescent="0.35">
      <c r="B13" s="5"/>
      <c r="C13" s="5"/>
      <c r="D13" s="4"/>
      <c r="I13" s="5"/>
      <c r="J13" s="5"/>
      <c r="K13" s="5"/>
    </row>
    <row r="14" spans="1:12" x14ac:dyDescent="0.35">
      <c r="B14" s="5"/>
    </row>
  </sheetData>
  <mergeCells count="2">
    <mergeCell ref="I2:J2"/>
    <mergeCell ref="F1:H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Z14"/>
  <sheetViews>
    <sheetView zoomScaleNormal="100" workbookViewId="0">
      <selection activeCell="A2" sqref="A2"/>
    </sheetView>
  </sheetViews>
  <sheetFormatPr defaultRowHeight="14.5" x14ac:dyDescent="0.35"/>
  <cols>
    <col min="1" max="1" width="22.54296875" style="3" bestFit="1" customWidth="1"/>
    <col min="2" max="2" width="12" style="3" customWidth="1"/>
    <col min="3" max="16384" width="8.7265625" style="3"/>
  </cols>
  <sheetData>
    <row r="1" spans="1:26" x14ac:dyDescent="0.35">
      <c r="A1" s="3" t="s">
        <v>86</v>
      </c>
    </row>
    <row r="3" spans="1:26" x14ac:dyDescent="0.35">
      <c r="B3" s="3">
        <v>1994</v>
      </c>
      <c r="C3" s="3">
        <v>1995</v>
      </c>
      <c r="D3" s="3">
        <v>1996</v>
      </c>
      <c r="E3" s="3">
        <v>1997</v>
      </c>
      <c r="F3" s="3">
        <v>1998</v>
      </c>
      <c r="G3" s="3">
        <v>1999</v>
      </c>
      <c r="H3" s="3">
        <v>2000</v>
      </c>
      <c r="I3" s="3">
        <v>2001</v>
      </c>
      <c r="J3" s="3">
        <v>2002</v>
      </c>
      <c r="K3" s="3">
        <v>2003</v>
      </c>
      <c r="L3" s="3">
        <v>2004</v>
      </c>
      <c r="M3" s="3">
        <v>2005</v>
      </c>
      <c r="N3" s="3">
        <v>2006</v>
      </c>
      <c r="O3" s="3">
        <v>2007</v>
      </c>
      <c r="P3" s="3">
        <v>2008</v>
      </c>
      <c r="Q3" s="3">
        <v>2009</v>
      </c>
      <c r="R3" s="3">
        <v>2010</v>
      </c>
      <c r="S3" s="3">
        <v>2011</v>
      </c>
      <c r="T3" s="3">
        <v>2012</v>
      </c>
      <c r="U3" s="3">
        <v>2013</v>
      </c>
      <c r="V3" s="3">
        <v>2014</v>
      </c>
      <c r="W3" s="3">
        <v>2015</v>
      </c>
      <c r="X3" s="3">
        <v>2016</v>
      </c>
      <c r="Y3" s="3">
        <v>2017</v>
      </c>
      <c r="Z3" s="3">
        <v>2018</v>
      </c>
    </row>
    <row r="4" spans="1:26" x14ac:dyDescent="0.35">
      <c r="A4" s="3" t="s">
        <v>63</v>
      </c>
      <c r="B4" s="7">
        <v>0.3</v>
      </c>
      <c r="C4" s="7">
        <v>0.28999999999999998</v>
      </c>
      <c r="D4" s="7">
        <v>0.28600000000000003</v>
      </c>
      <c r="E4" s="7">
        <v>0.27666666666666667</v>
      </c>
      <c r="F4" s="7">
        <v>0.29000000000000004</v>
      </c>
      <c r="G4" s="7">
        <v>0.30333333333333329</v>
      </c>
      <c r="H4" s="7">
        <v>0.3133333333333333</v>
      </c>
      <c r="I4" s="7">
        <v>0.31666666666666665</v>
      </c>
      <c r="J4" s="7">
        <v>0.3133333333333333</v>
      </c>
      <c r="K4" s="7">
        <v>0.3</v>
      </c>
      <c r="L4" s="7">
        <v>0.29333333333333339</v>
      </c>
      <c r="M4" s="7">
        <v>0.29000000000000004</v>
      </c>
      <c r="N4" s="7">
        <v>0.29333333333333328</v>
      </c>
      <c r="O4" s="7">
        <v>0.28999999999999998</v>
      </c>
      <c r="P4" s="7">
        <v>0.28666666666666668</v>
      </c>
      <c r="Q4" s="7">
        <v>0.28333333333333338</v>
      </c>
      <c r="R4" s="7">
        <v>0.28000000000000003</v>
      </c>
      <c r="S4" s="7">
        <v>0.29000000000000004</v>
      </c>
      <c r="T4" s="7">
        <v>0.29666666666666669</v>
      </c>
      <c r="U4" s="7">
        <v>0.3</v>
      </c>
      <c r="V4" s="7">
        <v>0.29666666666666663</v>
      </c>
      <c r="W4" s="7">
        <v>0.30333333333333329</v>
      </c>
      <c r="X4" s="7">
        <v>0.31</v>
      </c>
      <c r="Y4" s="7">
        <v>0.30333333333333334</v>
      </c>
      <c r="Z4" s="3">
        <v>0.28000000000000003</v>
      </c>
    </row>
    <row r="5" spans="1:26" x14ac:dyDescent="0.35">
      <c r="A5" s="3" t="s">
        <v>64</v>
      </c>
      <c r="B5" s="7">
        <v>0.8</v>
      </c>
      <c r="C5" s="7">
        <v>0.79</v>
      </c>
      <c r="D5" s="7">
        <v>0.77666666666666673</v>
      </c>
      <c r="E5" s="7">
        <v>0.77</v>
      </c>
      <c r="F5" s="7">
        <v>0.82666666666666666</v>
      </c>
      <c r="G5" s="7">
        <v>0.88</v>
      </c>
      <c r="H5" s="7">
        <v>0.92666666666666675</v>
      </c>
      <c r="I5" s="7">
        <v>0.93666666666666665</v>
      </c>
      <c r="J5" s="7">
        <v>0.93</v>
      </c>
      <c r="K5" s="7">
        <v>0.89333333333333342</v>
      </c>
      <c r="L5" s="7">
        <v>0.8666666666666667</v>
      </c>
      <c r="M5" s="7">
        <v>0.83666666666666656</v>
      </c>
      <c r="N5" s="7">
        <v>0.80666666666666664</v>
      </c>
      <c r="O5" s="7">
        <v>0.76666666666666661</v>
      </c>
      <c r="P5" s="7">
        <v>0.73333333333333339</v>
      </c>
      <c r="Q5" s="7">
        <v>0.70000000000000007</v>
      </c>
      <c r="R5" s="7">
        <v>0.69000000000000006</v>
      </c>
      <c r="S5" s="7">
        <v>0.70333333333333325</v>
      </c>
      <c r="T5" s="7">
        <v>0.73333333333333339</v>
      </c>
      <c r="U5" s="7">
        <v>0.73333333333333339</v>
      </c>
      <c r="V5" s="7">
        <v>0.72666666666666657</v>
      </c>
      <c r="W5" s="7">
        <v>0.73666666666666669</v>
      </c>
      <c r="X5" s="7">
        <v>0.75666666666666671</v>
      </c>
      <c r="Y5" s="7">
        <v>0.76666666666666661</v>
      </c>
      <c r="Z5" s="3">
        <v>0.76</v>
      </c>
    </row>
    <row r="6" spans="1:26" x14ac:dyDescent="0.35">
      <c r="A6" s="3" t="s">
        <v>65</v>
      </c>
      <c r="B6" s="7">
        <v>0.55454545454545434</v>
      </c>
      <c r="C6" s="7">
        <v>0.49272727272727268</v>
      </c>
      <c r="D6" s="7">
        <v>0.48454545454545461</v>
      </c>
      <c r="E6" s="7">
        <v>0.51333333333333331</v>
      </c>
      <c r="F6" s="7">
        <v>0.64</v>
      </c>
      <c r="G6" s="7">
        <v>0.77666666666666673</v>
      </c>
      <c r="H6" s="7">
        <v>0.93333333333333324</v>
      </c>
      <c r="I6" s="7">
        <v>1.04</v>
      </c>
      <c r="J6" s="7">
        <v>1.0619444444444446</v>
      </c>
      <c r="K6" s="7">
        <v>0.95234027777777797</v>
      </c>
      <c r="L6" s="7">
        <v>0.84022450931470394</v>
      </c>
      <c r="M6" s="7">
        <v>0.70050228709248163</v>
      </c>
      <c r="N6" s="7">
        <v>0.61646777691436461</v>
      </c>
      <c r="O6" s="7">
        <v>0.49778354537743846</v>
      </c>
      <c r="P6" s="7">
        <v>0.42651370410759731</v>
      </c>
      <c r="Q6" s="7">
        <v>0.3892568585643213</v>
      </c>
      <c r="R6" s="7">
        <v>0.37958066808813079</v>
      </c>
      <c r="S6" s="7">
        <v>0.39773626835640702</v>
      </c>
      <c r="T6" s="7">
        <v>0.42577464788732383</v>
      </c>
      <c r="U6" s="7">
        <v>0.44425083836351426</v>
      </c>
      <c r="V6" s="7">
        <v>0.46319250253292804</v>
      </c>
      <c r="W6" s="7">
        <v>0.49795440729483281</v>
      </c>
      <c r="X6" s="7">
        <v>0.53253944130843833</v>
      </c>
      <c r="Y6" s="7">
        <v>0.511156462585034</v>
      </c>
      <c r="Z6" s="3">
        <v>0.42</v>
      </c>
    </row>
    <row r="7" spans="1:26" x14ac:dyDescent="0.35">
      <c r="A7" s="3" t="s">
        <v>66</v>
      </c>
      <c r="B7" s="7">
        <v>0.6654545454545453</v>
      </c>
      <c r="C7" s="7">
        <v>0.60393939393939389</v>
      </c>
      <c r="D7" s="7">
        <v>0.5187878787878788</v>
      </c>
      <c r="E7" s="7">
        <v>0.47666666666666663</v>
      </c>
      <c r="F7" s="7">
        <v>0.46666666666666662</v>
      </c>
      <c r="G7" s="7">
        <v>0.55333333333333334</v>
      </c>
      <c r="H7" s="7">
        <v>0.67666666666666664</v>
      </c>
      <c r="I7" s="7">
        <v>0.8566666666666668</v>
      </c>
      <c r="J7" s="7">
        <v>1.0080555555555557</v>
      </c>
      <c r="K7" s="7">
        <v>1.1443263888888888</v>
      </c>
      <c r="L7" s="7">
        <v>1.1731088240186294</v>
      </c>
      <c r="M7" s="7">
        <v>1.1894977129075182</v>
      </c>
      <c r="N7" s="7">
        <v>1.1001988897523018</v>
      </c>
      <c r="O7" s="7">
        <v>0.97221645462256134</v>
      </c>
      <c r="P7" s="7">
        <v>0.74681962922573619</v>
      </c>
      <c r="Q7" s="7">
        <v>0.55074314143567882</v>
      </c>
      <c r="R7" s="7">
        <v>0.44041933191186927</v>
      </c>
      <c r="S7" s="7">
        <v>0.40559706497692621</v>
      </c>
      <c r="T7" s="7">
        <v>0.39755868544600931</v>
      </c>
      <c r="U7" s="7">
        <v>0.43241582830315223</v>
      </c>
      <c r="V7" s="7">
        <v>0.51014083080040529</v>
      </c>
      <c r="W7" s="7">
        <v>0.61204559270516723</v>
      </c>
      <c r="X7" s="7">
        <v>0.66412722535822855</v>
      </c>
      <c r="Y7" s="7">
        <v>0.6255102040816326</v>
      </c>
      <c r="Z7" s="3">
        <v>0.51</v>
      </c>
    </row>
    <row r="8" spans="1:26" x14ac:dyDescent="0.3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6" x14ac:dyDescent="0.35">
      <c r="A9" s="3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x14ac:dyDescent="0.3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6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3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6" x14ac:dyDescent="0.3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1"/>
  <sheetViews>
    <sheetView zoomScaleNormal="100" workbookViewId="0">
      <selection activeCell="B8" sqref="B8"/>
    </sheetView>
  </sheetViews>
  <sheetFormatPr defaultRowHeight="14.5" x14ac:dyDescent="0.35"/>
  <cols>
    <col min="1" max="1" width="34.7265625" style="3" customWidth="1"/>
    <col min="2" max="2" width="8.54296875" style="3" bestFit="1" customWidth="1"/>
    <col min="3" max="10" width="8.7265625" style="3"/>
    <col min="11" max="11" width="18.81640625" style="3" bestFit="1" customWidth="1"/>
    <col min="12" max="16384" width="8.7265625" style="3"/>
  </cols>
  <sheetData>
    <row r="1" spans="1:17" x14ac:dyDescent="0.35">
      <c r="A1" s="3" t="s">
        <v>77</v>
      </c>
    </row>
    <row r="3" spans="1:17" x14ac:dyDescent="0.35">
      <c r="B3" s="3" t="s">
        <v>74</v>
      </c>
    </row>
    <row r="4" spans="1:17" x14ac:dyDescent="0.35">
      <c r="A4" s="3" t="s">
        <v>16</v>
      </c>
      <c r="B4" s="3">
        <v>1781</v>
      </c>
      <c r="O4" s="2"/>
      <c r="P4" s="2"/>
      <c r="Q4" s="1"/>
    </row>
    <row r="5" spans="1:17" x14ac:dyDescent="0.35">
      <c r="A5" s="3" t="s">
        <v>11</v>
      </c>
      <c r="B5" s="3">
        <v>1420</v>
      </c>
      <c r="L5" s="7"/>
      <c r="M5" s="7"/>
      <c r="O5" s="2"/>
      <c r="P5" s="2"/>
      <c r="Q5" s="1"/>
    </row>
    <row r="6" spans="1:17" x14ac:dyDescent="0.35">
      <c r="A6" s="3" t="s">
        <v>12</v>
      </c>
      <c r="B6" s="3">
        <v>72</v>
      </c>
      <c r="L6" s="7"/>
      <c r="M6" s="7"/>
      <c r="O6" s="2"/>
      <c r="P6" s="2"/>
      <c r="Q6" s="1"/>
    </row>
    <row r="7" spans="1:17" x14ac:dyDescent="0.35">
      <c r="A7" s="3" t="s">
        <v>13</v>
      </c>
      <c r="B7" s="3">
        <v>158</v>
      </c>
      <c r="L7" s="7"/>
      <c r="M7" s="7"/>
      <c r="O7" s="2"/>
      <c r="P7" s="2"/>
      <c r="Q7" s="1"/>
    </row>
    <row r="8" spans="1:17" x14ac:dyDescent="0.35">
      <c r="A8" s="3" t="s">
        <v>8</v>
      </c>
      <c r="B8" s="3">
        <v>72</v>
      </c>
      <c r="L8" s="7"/>
      <c r="M8" s="7"/>
      <c r="O8" s="2"/>
      <c r="P8" s="2"/>
      <c r="Q8" s="1"/>
    </row>
    <row r="9" spans="1:17" x14ac:dyDescent="0.35">
      <c r="A9" s="3" t="s">
        <v>9</v>
      </c>
      <c r="B9" s="3">
        <v>72</v>
      </c>
      <c r="L9" s="7"/>
      <c r="M9" s="7"/>
      <c r="O9" s="2"/>
      <c r="P9" s="2"/>
      <c r="Q9" s="1"/>
    </row>
    <row r="10" spans="1:17" x14ac:dyDescent="0.35">
      <c r="A10" s="3" t="s">
        <v>17</v>
      </c>
      <c r="B10" s="3">
        <v>373</v>
      </c>
      <c r="L10" s="7"/>
      <c r="M10" s="7"/>
      <c r="O10" s="2"/>
      <c r="P10" s="2"/>
      <c r="Q10" s="1"/>
    </row>
    <row r="11" spans="1:17" x14ac:dyDescent="0.35">
      <c r="A11" s="3" t="s">
        <v>14</v>
      </c>
      <c r="B11" s="3">
        <v>23</v>
      </c>
      <c r="L11" s="7"/>
      <c r="M11" s="7"/>
      <c r="O11" s="2"/>
      <c r="P11" s="2"/>
      <c r="Q11" s="1"/>
    </row>
    <row r="12" spans="1:17" x14ac:dyDescent="0.35">
      <c r="A12" s="3" t="s">
        <v>18</v>
      </c>
      <c r="B12" s="3">
        <v>1443</v>
      </c>
      <c r="L12" s="7"/>
      <c r="M12" s="7"/>
      <c r="O12" s="2"/>
      <c r="P12" s="2"/>
      <c r="Q12" s="1"/>
    </row>
    <row r="14" spans="1:17" x14ac:dyDescent="0.35">
      <c r="A14" s="3" t="s">
        <v>73</v>
      </c>
    </row>
    <row r="17" spans="2:13" x14ac:dyDescent="0.35">
      <c r="B17" s="4"/>
      <c r="C17" s="4"/>
      <c r="D17" s="4"/>
      <c r="F17" s="4"/>
      <c r="G17" s="4"/>
      <c r="H17" s="4"/>
      <c r="I17" s="4"/>
      <c r="K17" s="4"/>
      <c r="L17" s="4"/>
      <c r="M17" s="4"/>
    </row>
    <row r="18" spans="2:13" x14ac:dyDescent="0.35">
      <c r="B18" s="4"/>
      <c r="C18" s="4"/>
      <c r="D18" s="4"/>
      <c r="F18" s="4"/>
      <c r="G18" s="4"/>
      <c r="H18" s="4"/>
      <c r="I18" s="4"/>
      <c r="K18" s="4"/>
      <c r="L18" s="4"/>
      <c r="M18" s="4"/>
    </row>
    <row r="19" spans="2:13" x14ac:dyDescent="0.35">
      <c r="B19" s="4"/>
      <c r="C19" s="4"/>
      <c r="D19" s="4"/>
      <c r="F19" s="4"/>
      <c r="G19" s="4"/>
      <c r="H19" s="4"/>
      <c r="I19" s="4"/>
      <c r="K19" s="4"/>
      <c r="L19" s="4"/>
      <c r="M19" s="4"/>
    </row>
    <row r="20" spans="2:13" x14ac:dyDescent="0.35">
      <c r="B20" s="4"/>
      <c r="C20" s="4"/>
      <c r="D20" s="4"/>
      <c r="F20" s="4"/>
      <c r="G20" s="4"/>
      <c r="H20" s="4"/>
      <c r="I20" s="4"/>
      <c r="K20" s="4"/>
      <c r="L20" s="4"/>
      <c r="M20" s="4"/>
    </row>
    <row r="21" spans="2:13" x14ac:dyDescent="0.35">
      <c r="B21" s="4"/>
      <c r="C21" s="4"/>
      <c r="D21" s="4"/>
      <c r="F21" s="4"/>
      <c r="G21" s="4"/>
      <c r="H21" s="4"/>
      <c r="I21" s="4"/>
      <c r="J21" s="4"/>
      <c r="K21" s="4"/>
      <c r="L21" s="4"/>
      <c r="M21" s="4"/>
    </row>
    <row r="22" spans="2:13" x14ac:dyDescent="0.35">
      <c r="B22" s="4"/>
      <c r="C22" s="4"/>
      <c r="D22" s="4"/>
      <c r="F22" s="4"/>
      <c r="G22" s="4"/>
      <c r="H22" s="4"/>
      <c r="I22" s="4"/>
      <c r="J22" s="4"/>
      <c r="K22" s="4"/>
      <c r="L22" s="4"/>
      <c r="M22" s="4"/>
    </row>
    <row r="23" spans="2:13" x14ac:dyDescent="0.35">
      <c r="B23" s="4"/>
      <c r="C23" s="4"/>
      <c r="D23" s="4"/>
      <c r="F23" s="4"/>
      <c r="G23" s="4"/>
      <c r="H23" s="4"/>
      <c r="I23" s="4"/>
      <c r="J23" s="4"/>
      <c r="K23" s="4"/>
      <c r="L23" s="4"/>
      <c r="M23" s="4"/>
    </row>
    <row r="24" spans="2:13" x14ac:dyDescent="0.35">
      <c r="B24" s="4"/>
      <c r="C24" s="4"/>
      <c r="D24" s="4"/>
      <c r="F24" s="4"/>
      <c r="G24" s="4"/>
      <c r="H24" s="4"/>
      <c r="I24" s="4"/>
      <c r="K24" s="4"/>
      <c r="L24" s="4"/>
      <c r="M24" s="4"/>
    </row>
    <row r="25" spans="2:13" x14ac:dyDescent="0.35">
      <c r="B25" s="4"/>
      <c r="C25" s="4"/>
      <c r="D25" s="4"/>
      <c r="F25" s="4"/>
      <c r="G25" s="4"/>
      <c r="H25" s="4"/>
      <c r="I25" s="4"/>
      <c r="K25" s="4"/>
      <c r="L25" s="4"/>
      <c r="M25" s="4"/>
    </row>
    <row r="26" spans="2:13" x14ac:dyDescent="0.35">
      <c r="B26" s="4"/>
      <c r="C26" s="4"/>
      <c r="D26" s="4"/>
    </row>
    <row r="27" spans="2:13" x14ac:dyDescent="0.35">
      <c r="B27" s="4"/>
      <c r="C27" s="4"/>
      <c r="D27" s="4"/>
    </row>
    <row r="28" spans="2:13" x14ac:dyDescent="0.35">
      <c r="B28" s="4"/>
      <c r="C28" s="4"/>
      <c r="D28" s="4"/>
    </row>
    <row r="29" spans="2:13" x14ac:dyDescent="0.35">
      <c r="B29" s="4"/>
      <c r="C29" s="4"/>
      <c r="D29" s="4"/>
    </row>
    <row r="30" spans="2:13" x14ac:dyDescent="0.35">
      <c r="B30" s="4"/>
      <c r="C30" s="4"/>
      <c r="D30" s="4"/>
    </row>
    <row r="31" spans="2:13" x14ac:dyDescent="0.35">
      <c r="B31" s="4"/>
      <c r="C31" s="4"/>
      <c r="D31" s="4"/>
    </row>
  </sheetData>
  <conditionalFormatting sqref="K17:M22 K24:M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15"/>
  <sheetViews>
    <sheetView zoomScaleNormal="100" workbookViewId="0">
      <selection activeCell="A15" sqref="A15"/>
    </sheetView>
  </sheetViews>
  <sheetFormatPr defaultRowHeight="14.5" x14ac:dyDescent="0.35"/>
  <cols>
    <col min="1" max="1" width="48.453125" style="3" bestFit="1" customWidth="1"/>
    <col min="2" max="2" width="14.6328125" style="3" customWidth="1"/>
    <col min="3" max="16384" width="8.7265625" style="3"/>
  </cols>
  <sheetData>
    <row r="1" spans="1:19" x14ac:dyDescent="0.35">
      <c r="A1" s="3" t="s">
        <v>78</v>
      </c>
    </row>
    <row r="3" spans="1:19" x14ac:dyDescent="0.35">
      <c r="B3" s="3" t="s">
        <v>15</v>
      </c>
    </row>
    <row r="5" spans="1:19" x14ac:dyDescent="0.35">
      <c r="A5" s="3" t="s">
        <v>19</v>
      </c>
      <c r="B5" s="5">
        <v>40</v>
      </c>
      <c r="C5" s="4"/>
      <c r="D5" s="5"/>
      <c r="F5" s="5"/>
      <c r="G5" s="5"/>
      <c r="H5" s="5"/>
      <c r="J5" s="4"/>
      <c r="K5" s="4"/>
      <c r="L5" s="4"/>
      <c r="M5" s="4"/>
      <c r="N5" s="4"/>
      <c r="O5" s="4"/>
      <c r="P5" s="5"/>
      <c r="Q5" s="5"/>
    </row>
    <row r="6" spans="1:19" x14ac:dyDescent="0.35">
      <c r="A6" s="3" t="s">
        <v>11</v>
      </c>
      <c r="B6" s="4">
        <v>31.88</v>
      </c>
      <c r="C6" s="4"/>
      <c r="D6" s="4"/>
      <c r="F6" s="4"/>
      <c r="G6" s="4"/>
      <c r="H6" s="4"/>
      <c r="J6" s="4"/>
      <c r="K6" s="4"/>
      <c r="L6" s="4"/>
      <c r="M6" s="4"/>
      <c r="N6" s="4"/>
      <c r="O6" s="4"/>
      <c r="P6" s="5"/>
      <c r="Q6" s="4"/>
      <c r="R6" s="4"/>
      <c r="S6" s="4"/>
    </row>
    <row r="7" spans="1:19" x14ac:dyDescent="0.35">
      <c r="A7" s="3" t="s">
        <v>12</v>
      </c>
      <c r="B7" s="4">
        <v>1.61010101010101</v>
      </c>
      <c r="C7" s="4"/>
      <c r="D7" s="4"/>
      <c r="F7" s="4"/>
      <c r="G7" s="4"/>
      <c r="H7" s="4"/>
      <c r="J7" s="4"/>
      <c r="K7" s="4"/>
      <c r="L7" s="4"/>
      <c r="M7" s="4"/>
      <c r="N7" s="4"/>
      <c r="O7" s="4"/>
      <c r="P7" s="5"/>
      <c r="Q7" s="4"/>
      <c r="R7" s="4"/>
      <c r="S7" s="4"/>
    </row>
    <row r="8" spans="1:19" x14ac:dyDescent="0.35">
      <c r="A8" s="3" t="s">
        <v>13</v>
      </c>
      <c r="B8" s="4">
        <v>3.5422222222222222</v>
      </c>
      <c r="C8" s="4"/>
      <c r="D8" s="4"/>
      <c r="F8" s="4"/>
      <c r="G8" s="4"/>
      <c r="H8" s="4"/>
      <c r="J8" s="4"/>
      <c r="K8" s="4"/>
      <c r="L8" s="4"/>
      <c r="M8" s="4"/>
      <c r="N8" s="4"/>
      <c r="O8" s="4"/>
      <c r="P8" s="5"/>
      <c r="Q8" s="4"/>
      <c r="R8" s="4"/>
      <c r="S8" s="4"/>
    </row>
    <row r="9" spans="1:19" x14ac:dyDescent="0.35">
      <c r="A9" s="3" t="s">
        <v>8</v>
      </c>
      <c r="B9" s="4">
        <v>1.61010101010101</v>
      </c>
      <c r="C9" s="4"/>
      <c r="D9" s="4"/>
      <c r="F9" s="4"/>
      <c r="G9" s="4"/>
      <c r="H9" s="4"/>
      <c r="J9" s="4"/>
      <c r="K9" s="4"/>
      <c r="L9" s="4"/>
      <c r="M9" s="4"/>
      <c r="N9" s="4"/>
      <c r="O9" s="4"/>
      <c r="P9" s="5"/>
      <c r="Q9" s="4"/>
      <c r="R9" s="4"/>
      <c r="S9" s="4"/>
    </row>
    <row r="10" spans="1:19" x14ac:dyDescent="0.35">
      <c r="A10" s="3" t="s">
        <v>9</v>
      </c>
      <c r="B10" s="4">
        <v>1.61010101010101</v>
      </c>
      <c r="C10" s="4"/>
      <c r="D10" s="4"/>
      <c r="F10" s="4"/>
      <c r="G10" s="4"/>
      <c r="H10" s="4"/>
      <c r="J10" s="4"/>
      <c r="K10" s="4"/>
      <c r="L10" s="4"/>
      <c r="M10" s="4"/>
      <c r="N10" s="4"/>
      <c r="O10" s="4"/>
      <c r="P10" s="5"/>
      <c r="Q10" s="4"/>
      <c r="R10" s="4"/>
      <c r="S10" s="4"/>
    </row>
    <row r="11" spans="1:19" x14ac:dyDescent="0.35">
      <c r="A11" s="3" t="s">
        <v>17</v>
      </c>
      <c r="B11" s="4">
        <v>8.3725252525252518</v>
      </c>
      <c r="C11" s="4"/>
      <c r="D11" s="4"/>
      <c r="F11" s="4"/>
      <c r="G11" s="4"/>
      <c r="H11" s="4"/>
      <c r="J11" s="4"/>
      <c r="K11" s="4"/>
      <c r="L11" s="4"/>
      <c r="M11" s="4"/>
      <c r="N11" s="4"/>
      <c r="O11" s="4"/>
      <c r="P11" s="5"/>
      <c r="Q11" s="4"/>
      <c r="R11" s="4"/>
      <c r="S11" s="4"/>
    </row>
    <row r="12" spans="1:19" x14ac:dyDescent="0.35">
      <c r="A12" s="3" t="s">
        <v>14</v>
      </c>
      <c r="B12" s="4">
        <v>0.52283200000000007</v>
      </c>
      <c r="C12" s="4"/>
      <c r="D12" s="4"/>
      <c r="F12" s="4"/>
      <c r="G12" s="4"/>
      <c r="H12" s="4"/>
      <c r="J12" s="4"/>
      <c r="K12" s="4"/>
      <c r="L12" s="4"/>
      <c r="M12" s="4"/>
      <c r="N12" s="4"/>
      <c r="O12" s="4"/>
      <c r="P12" s="5"/>
      <c r="Q12" s="4"/>
      <c r="R12" s="4"/>
      <c r="S12" s="4"/>
    </row>
    <row r="13" spans="1:19" x14ac:dyDescent="0.35">
      <c r="A13" s="3" t="s">
        <v>18</v>
      </c>
      <c r="B13" s="4">
        <v>32.402831999999997</v>
      </c>
      <c r="C13" s="4"/>
      <c r="D13" s="4"/>
      <c r="F13" s="4"/>
      <c r="G13" s="4"/>
      <c r="H13" s="4"/>
      <c r="J13" s="4"/>
      <c r="K13" s="4"/>
      <c r="L13" s="4"/>
      <c r="M13" s="4"/>
      <c r="N13" s="4"/>
      <c r="O13" s="4"/>
      <c r="P13" s="5"/>
      <c r="Q13" s="4"/>
      <c r="R13" s="4"/>
      <c r="S13" s="4"/>
    </row>
    <row r="14" spans="1:19" x14ac:dyDescent="0.35">
      <c r="C14" s="4"/>
      <c r="D14" s="4"/>
    </row>
    <row r="15" spans="1:19" x14ac:dyDescent="0.35">
      <c r="A15" s="3" t="s">
        <v>76</v>
      </c>
      <c r="B15" s="13"/>
      <c r="C15" s="13"/>
      <c r="D1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42"/>
  <sheetViews>
    <sheetView zoomScaleNormal="100" workbookViewId="0"/>
  </sheetViews>
  <sheetFormatPr defaultRowHeight="14.5" x14ac:dyDescent="0.35"/>
  <cols>
    <col min="1" max="16384" width="8.7265625" style="3"/>
  </cols>
  <sheetData>
    <row r="1" spans="1:6" x14ac:dyDescent="0.35">
      <c r="A1" s="3" t="s">
        <v>79</v>
      </c>
    </row>
    <row r="3" spans="1:6" x14ac:dyDescent="0.35">
      <c r="B3" s="3" t="s">
        <v>20</v>
      </c>
    </row>
    <row r="4" spans="1:6" x14ac:dyDescent="0.35">
      <c r="B4" s="3" t="s">
        <v>12</v>
      </c>
      <c r="C4" s="3" t="s">
        <v>13</v>
      </c>
      <c r="D4" s="3" t="s">
        <v>8</v>
      </c>
      <c r="E4" s="3" t="s">
        <v>23</v>
      </c>
    </row>
    <row r="5" spans="1:6" x14ac:dyDescent="0.35">
      <c r="A5" s="10">
        <v>-88</v>
      </c>
      <c r="B5" s="4">
        <v>9.6999999999999993</v>
      </c>
      <c r="C5" s="4">
        <v>8.1999999999999993</v>
      </c>
      <c r="D5" s="4">
        <v>3.7</v>
      </c>
      <c r="E5" s="4">
        <v>4.7</v>
      </c>
      <c r="F5" s="4"/>
    </row>
    <row r="6" spans="1:6" x14ac:dyDescent="0.35">
      <c r="A6" s="10">
        <v>-89</v>
      </c>
      <c r="B6" s="4">
        <v>9.1333333333333329</v>
      </c>
      <c r="C6" s="4">
        <v>8.3666666666666654</v>
      </c>
      <c r="D6" s="4">
        <v>4.4333333333333336</v>
      </c>
      <c r="E6" s="4">
        <v>4.166666666666667</v>
      </c>
      <c r="F6" s="4"/>
    </row>
    <row r="7" spans="1:6" x14ac:dyDescent="0.35">
      <c r="A7" s="10">
        <v>-90</v>
      </c>
      <c r="B7" s="4">
        <v>8.3333333333333339</v>
      </c>
      <c r="C7" s="4">
        <v>8.6666666666666661</v>
      </c>
      <c r="D7" s="4">
        <v>4.9333333333333336</v>
      </c>
      <c r="E7" s="4">
        <v>3.7666666666666671</v>
      </c>
      <c r="F7" s="4"/>
    </row>
    <row r="8" spans="1:6" x14ac:dyDescent="0.35">
      <c r="A8" s="10">
        <v>-91</v>
      </c>
      <c r="B8" s="4">
        <v>7.4000000000000012</v>
      </c>
      <c r="C8" s="4">
        <v>8.8666666666666654</v>
      </c>
      <c r="D8" s="4">
        <v>4.9333333333333327</v>
      </c>
      <c r="E8" s="4">
        <v>3.6</v>
      </c>
      <c r="F8" s="4"/>
    </row>
    <row r="9" spans="1:6" x14ac:dyDescent="0.35">
      <c r="A9" s="10">
        <v>-92</v>
      </c>
      <c r="B9" s="4">
        <v>6.3666666666666671</v>
      </c>
      <c r="C9" s="4">
        <v>9.1666666666666661</v>
      </c>
      <c r="D9" s="4">
        <v>4.6000000000000005</v>
      </c>
      <c r="E9" s="4">
        <v>3.3000000000000003</v>
      </c>
      <c r="F9" s="4"/>
    </row>
    <row r="10" spans="1:6" x14ac:dyDescent="0.35">
      <c r="A10" s="10">
        <v>-93</v>
      </c>
      <c r="B10" s="4">
        <v>5.5</v>
      </c>
      <c r="C10" s="4">
        <v>9.0666666666666664</v>
      </c>
      <c r="D10" s="4">
        <v>4.1000000000000005</v>
      </c>
      <c r="E10" s="4">
        <v>3.1</v>
      </c>
      <c r="F10" s="4"/>
    </row>
    <row r="11" spans="1:6" x14ac:dyDescent="0.35">
      <c r="A11" s="10">
        <v>-94</v>
      </c>
      <c r="B11" s="4">
        <v>4.8333333333333339</v>
      </c>
      <c r="C11" s="4">
        <v>8.8333333333333339</v>
      </c>
      <c r="D11" s="4">
        <v>3.7333333333333329</v>
      </c>
      <c r="E11" s="4">
        <v>2.9333333333333336</v>
      </c>
      <c r="F11" s="4"/>
    </row>
    <row r="12" spans="1:6" x14ac:dyDescent="0.35">
      <c r="A12" s="10">
        <v>-95</v>
      </c>
      <c r="B12" s="4">
        <v>4.3333333333333339</v>
      </c>
      <c r="C12" s="4">
        <v>8.6333333333333329</v>
      </c>
      <c r="D12" s="4">
        <v>3.5</v>
      </c>
      <c r="E12" s="4">
        <v>2.9</v>
      </c>
      <c r="F12" s="4"/>
    </row>
    <row r="13" spans="1:6" x14ac:dyDescent="0.35">
      <c r="A13" s="10">
        <v>-96</v>
      </c>
      <c r="B13" s="4">
        <v>4.0333333333333341</v>
      </c>
      <c r="C13" s="4">
        <v>8.7000000000000011</v>
      </c>
      <c r="D13" s="4">
        <v>3.3333333333333335</v>
      </c>
      <c r="E13" s="4">
        <v>2.9333333333333336</v>
      </c>
      <c r="F13" s="4"/>
    </row>
    <row r="14" spans="1:6" x14ac:dyDescent="0.35">
      <c r="A14" s="10">
        <v>-97</v>
      </c>
      <c r="B14" s="4">
        <v>3.9333333333333331</v>
      </c>
      <c r="C14" s="4">
        <v>8.7666666666666675</v>
      </c>
      <c r="D14" s="4">
        <v>3.3000000000000003</v>
      </c>
      <c r="E14" s="4">
        <v>3.0333333333333337</v>
      </c>
      <c r="F14" s="4"/>
    </row>
    <row r="15" spans="1:6" x14ac:dyDescent="0.35">
      <c r="A15" s="10">
        <v>-98</v>
      </c>
      <c r="B15" s="4">
        <v>4.166666666666667</v>
      </c>
      <c r="C15" s="4">
        <v>8.7666666666666657</v>
      </c>
      <c r="D15" s="4">
        <v>3.4</v>
      </c>
      <c r="E15" s="4">
        <v>3.1666666666666665</v>
      </c>
      <c r="F15" s="4"/>
    </row>
    <row r="16" spans="1:6" x14ac:dyDescent="0.35">
      <c r="A16" s="3" t="s">
        <v>24</v>
      </c>
      <c r="B16" s="4">
        <v>4.62</v>
      </c>
      <c r="C16" s="4">
        <v>8.6</v>
      </c>
      <c r="D16" s="4">
        <v>3.6</v>
      </c>
      <c r="E16" s="4">
        <v>3.2333333333333329</v>
      </c>
      <c r="F16" s="4"/>
    </row>
    <row r="17" spans="1:6" x14ac:dyDescent="0.35">
      <c r="A17" s="3" t="s">
        <v>25</v>
      </c>
      <c r="B17" s="4">
        <v>5.16</v>
      </c>
      <c r="C17" s="4">
        <v>8.5666666666666682</v>
      </c>
      <c r="D17" s="4">
        <v>3.81</v>
      </c>
      <c r="E17" s="4">
        <v>3.2666666666666671</v>
      </c>
      <c r="F17" s="4"/>
    </row>
    <row r="18" spans="1:6" x14ac:dyDescent="0.35">
      <c r="A18" s="3" t="s">
        <v>26</v>
      </c>
      <c r="B18" s="4">
        <v>5.6499999999999995</v>
      </c>
      <c r="C18" s="4">
        <v>8.5966666666666658</v>
      </c>
      <c r="D18" s="4">
        <v>4.003333333333333</v>
      </c>
      <c r="E18" s="4">
        <v>3.2733333333333334</v>
      </c>
      <c r="F18" s="4"/>
    </row>
    <row r="19" spans="1:6" x14ac:dyDescent="0.35">
      <c r="A19" s="3" t="s">
        <v>27</v>
      </c>
      <c r="B19" s="4">
        <v>5.9733333333333327</v>
      </c>
      <c r="C19" s="4">
        <v>8.74</v>
      </c>
      <c r="D19" s="4">
        <v>4.1866666666666665</v>
      </c>
      <c r="E19" s="4">
        <v>3.3299999999999996</v>
      </c>
      <c r="F19" s="4"/>
    </row>
    <row r="20" spans="1:6" x14ac:dyDescent="0.35">
      <c r="A20" s="3" t="s">
        <v>28</v>
      </c>
      <c r="B20" s="4">
        <v>5.9833333333333334</v>
      </c>
      <c r="C20" s="4">
        <v>8.86</v>
      </c>
      <c r="D20" s="4">
        <v>4.3433333333333328</v>
      </c>
      <c r="E20" s="4">
        <v>3.22</v>
      </c>
      <c r="F20" s="4"/>
    </row>
    <row r="21" spans="1:6" x14ac:dyDescent="0.35">
      <c r="A21" s="3" t="s">
        <v>29</v>
      </c>
      <c r="B21" s="4">
        <v>5.69</v>
      </c>
      <c r="C21" s="4">
        <v>8.8166666666666682</v>
      </c>
      <c r="D21" s="4">
        <v>4.3566666666666665</v>
      </c>
      <c r="E21" s="4">
        <v>3.1466666666666665</v>
      </c>
      <c r="F21" s="4"/>
    </row>
    <row r="22" spans="1:6" x14ac:dyDescent="0.35">
      <c r="A22" s="3" t="s">
        <v>30</v>
      </c>
      <c r="B22" s="4">
        <v>5.3100000000000005</v>
      </c>
      <c r="C22" s="4">
        <v>8.7266666666666683</v>
      </c>
      <c r="D22" s="4">
        <v>4.2699999999999996</v>
      </c>
      <c r="E22" s="4">
        <v>3.08</v>
      </c>
      <c r="F22" s="4"/>
    </row>
    <row r="23" spans="1:6" x14ac:dyDescent="0.35">
      <c r="A23" s="3" t="s">
        <v>31</v>
      </c>
      <c r="B23" s="4">
        <v>4.8933333333333335</v>
      </c>
      <c r="C23" s="4">
        <v>8.6333333333333329</v>
      </c>
      <c r="D23" s="4">
        <v>4.0699999999999994</v>
      </c>
      <c r="E23" s="4">
        <v>3.19</v>
      </c>
      <c r="F23" s="4"/>
    </row>
    <row r="24" spans="1:6" x14ac:dyDescent="0.35">
      <c r="A24" s="3" t="s">
        <v>32</v>
      </c>
      <c r="B24" s="4">
        <v>4.4633333333333338</v>
      </c>
      <c r="C24" s="4">
        <v>8.8133333333333326</v>
      </c>
      <c r="D24" s="4">
        <v>3.9299999999999997</v>
      </c>
      <c r="E24" s="4">
        <v>3.2566666666666664</v>
      </c>
      <c r="F24" s="4"/>
    </row>
    <row r="25" spans="1:6" x14ac:dyDescent="0.35">
      <c r="A25" s="3" t="s">
        <v>33</v>
      </c>
      <c r="B25" s="4">
        <v>3.93</v>
      </c>
      <c r="C25" s="4">
        <v>8.92</v>
      </c>
      <c r="D25" s="4">
        <v>3.89</v>
      </c>
      <c r="E25" s="4">
        <v>3.2899999999999996</v>
      </c>
      <c r="F25" s="4"/>
    </row>
    <row r="26" spans="1:6" x14ac:dyDescent="0.35">
      <c r="A26" s="3" t="s">
        <v>34</v>
      </c>
      <c r="B26" s="4">
        <v>3.5166666666666671</v>
      </c>
      <c r="C26" s="4">
        <v>9.01</v>
      </c>
      <c r="D26" s="4">
        <v>3.9133333333333336</v>
      </c>
      <c r="E26" s="4">
        <v>3.1233333333333335</v>
      </c>
      <c r="F26" s="4"/>
    </row>
    <row r="27" spans="1:6" x14ac:dyDescent="0.35">
      <c r="A27" s="3" t="s">
        <v>35</v>
      </c>
      <c r="B27" s="4">
        <v>3.31</v>
      </c>
      <c r="C27" s="4">
        <v>8.8733333333333331</v>
      </c>
      <c r="D27" s="4">
        <v>3.936666666666667</v>
      </c>
      <c r="E27" s="4">
        <v>3.0066666666666664</v>
      </c>
      <c r="F27" s="4"/>
    </row>
    <row r="28" spans="1:6" x14ac:dyDescent="0.35">
      <c r="A28" s="3" t="s">
        <v>36</v>
      </c>
      <c r="B28" s="4">
        <v>3.313333333333333</v>
      </c>
      <c r="C28" s="4">
        <v>9.0233333333333334</v>
      </c>
      <c r="D28" s="4">
        <v>3.9966666666666666</v>
      </c>
      <c r="E28" s="4">
        <v>2.9666666666666668</v>
      </c>
      <c r="F28" s="4"/>
    </row>
    <row r="29" spans="1:6" x14ac:dyDescent="0.35">
      <c r="A29" s="3" t="s">
        <v>37</v>
      </c>
      <c r="B29" s="4">
        <v>3.4299999999999997</v>
      </c>
      <c r="C29" s="4">
        <v>9.06</v>
      </c>
      <c r="D29" s="4">
        <v>4.03</v>
      </c>
      <c r="E29" s="4">
        <v>3.1266666666666665</v>
      </c>
      <c r="F29" s="4"/>
    </row>
    <row r="30" spans="1:6" x14ac:dyDescent="0.35">
      <c r="A30" s="3" t="s">
        <v>38</v>
      </c>
      <c r="B30" s="4">
        <v>3.5866666666666664</v>
      </c>
      <c r="C30" s="4">
        <v>9.2166666666666668</v>
      </c>
      <c r="D30" s="4">
        <v>4.0966666666666667</v>
      </c>
      <c r="E30" s="4">
        <v>3.2033333333333331</v>
      </c>
      <c r="F30" s="4"/>
    </row>
    <row r="31" spans="1:6" x14ac:dyDescent="0.35">
      <c r="A31" s="3" t="s">
        <v>39</v>
      </c>
      <c r="B31" s="4">
        <v>3.82</v>
      </c>
      <c r="C31" s="4">
        <v>9.02</v>
      </c>
      <c r="D31" s="4">
        <v>4.0633333333333335</v>
      </c>
      <c r="E31" s="4">
        <v>3.2166666666666668</v>
      </c>
      <c r="F31" s="4"/>
    </row>
    <row r="32" spans="1:6" x14ac:dyDescent="0.35">
      <c r="A32" s="3" t="s">
        <v>67</v>
      </c>
      <c r="B32" s="4">
        <v>4.09</v>
      </c>
      <c r="C32" s="4">
        <v>8.836666666666666</v>
      </c>
      <c r="D32" s="4">
        <v>4.0566666666666675</v>
      </c>
      <c r="E32" s="4">
        <v>3.3633333333333333</v>
      </c>
      <c r="F32" s="4"/>
    </row>
    <row r="33" spans="1:11" x14ac:dyDescent="0.35">
      <c r="A33" s="3" t="s">
        <v>68</v>
      </c>
      <c r="B33" s="4">
        <v>4.1933333333333325</v>
      </c>
      <c r="C33" s="4">
        <v>8.5833333333333339</v>
      </c>
      <c r="D33" s="4">
        <v>4.07</v>
      </c>
      <c r="E33" s="4">
        <v>3.5833333333333335</v>
      </c>
      <c r="F33" s="4"/>
    </row>
    <row r="34" spans="1:11" x14ac:dyDescent="0.35">
      <c r="A34" s="11" t="s">
        <v>70</v>
      </c>
      <c r="B34" s="4">
        <v>4.1399999999999997</v>
      </c>
      <c r="C34" s="4">
        <v>8.6533333333333342</v>
      </c>
      <c r="D34" s="4">
        <v>3.9133333333333336</v>
      </c>
      <c r="E34" s="4">
        <v>3.74</v>
      </c>
      <c r="F34" s="4"/>
    </row>
    <row r="35" spans="1:11" x14ac:dyDescent="0.35">
      <c r="A35" s="3" t="s">
        <v>71</v>
      </c>
      <c r="B35" s="4">
        <v>3.94</v>
      </c>
      <c r="C35" s="4">
        <v>9.0500000000000007</v>
      </c>
      <c r="D35" s="4">
        <v>3.58</v>
      </c>
      <c r="E35" s="4">
        <v>3.66</v>
      </c>
      <c r="F35" s="4"/>
    </row>
    <row r="36" spans="1:11" x14ac:dyDescent="0.35">
      <c r="A36" s="3" t="s">
        <v>72</v>
      </c>
      <c r="B36" s="4">
        <v>3.9338145344841875</v>
      </c>
      <c r="C36" s="4">
        <v>9.1940224159806885</v>
      </c>
      <c r="D36" s="4">
        <v>4.0976692344478067</v>
      </c>
      <c r="E36" s="4">
        <v>3.8972961863270212</v>
      </c>
      <c r="F36" s="4"/>
    </row>
    <row r="38" spans="1:11" x14ac:dyDescent="0.35">
      <c r="A38" s="3" t="s">
        <v>10</v>
      </c>
    </row>
    <row r="40" spans="1:11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42"/>
  <sheetViews>
    <sheetView zoomScaleNormal="100" workbookViewId="0">
      <selection activeCell="G31" sqref="G31"/>
    </sheetView>
  </sheetViews>
  <sheetFormatPr defaultRowHeight="14.5" x14ac:dyDescent="0.35"/>
  <cols>
    <col min="1" max="16384" width="8.7265625" style="3"/>
  </cols>
  <sheetData>
    <row r="1" spans="1:7" x14ac:dyDescent="0.35">
      <c r="A1" s="3" t="s">
        <v>80</v>
      </c>
    </row>
    <row r="3" spans="1:7" x14ac:dyDescent="0.35">
      <c r="B3" s="3" t="s">
        <v>51</v>
      </c>
    </row>
    <row r="4" spans="1:7" x14ac:dyDescent="0.35">
      <c r="B4" s="3" t="s">
        <v>50</v>
      </c>
      <c r="C4" s="3" t="s">
        <v>1</v>
      </c>
      <c r="D4" s="3" t="s">
        <v>2</v>
      </c>
    </row>
    <row r="5" spans="1:7" x14ac:dyDescent="0.35">
      <c r="A5" s="3" t="s">
        <v>52</v>
      </c>
      <c r="B5" s="12">
        <v>73.7</v>
      </c>
      <c r="C5" s="12">
        <v>69.900000000000006</v>
      </c>
      <c r="D5" s="12">
        <v>80.7</v>
      </c>
      <c r="E5" s="4"/>
      <c r="F5" s="4"/>
      <c r="G5" s="4"/>
    </row>
    <row r="6" spans="1:7" x14ac:dyDescent="0.35">
      <c r="A6" s="3" t="s">
        <v>53</v>
      </c>
      <c r="B6" s="12">
        <v>73.7</v>
      </c>
      <c r="C6" s="12">
        <v>69.900000000000006</v>
      </c>
      <c r="D6" s="12">
        <v>80.3</v>
      </c>
      <c r="E6" s="4"/>
      <c r="F6" s="4"/>
      <c r="G6" s="4"/>
    </row>
    <row r="7" spans="1:7" x14ac:dyDescent="0.35">
      <c r="A7" s="3" t="s">
        <v>54</v>
      </c>
      <c r="B7" s="12">
        <v>74.3</v>
      </c>
      <c r="C7" s="12">
        <v>69.5</v>
      </c>
      <c r="D7" s="12">
        <v>80.599999999999994</v>
      </c>
      <c r="E7" s="4"/>
      <c r="F7" s="4"/>
      <c r="G7" s="4"/>
    </row>
    <row r="8" spans="1:7" x14ac:dyDescent="0.35">
      <c r="A8" s="3" t="s">
        <v>55</v>
      </c>
      <c r="B8" s="12">
        <v>74.900000000000006</v>
      </c>
      <c r="C8" s="12">
        <v>70.7</v>
      </c>
      <c r="D8" s="12">
        <v>80.400000000000006</v>
      </c>
      <c r="E8" s="4"/>
      <c r="F8" s="4"/>
      <c r="G8" s="4"/>
    </row>
    <row r="9" spans="1:7" x14ac:dyDescent="0.35">
      <c r="A9" s="3" t="s">
        <v>56</v>
      </c>
      <c r="B9" s="12">
        <v>76.400000000000006</v>
      </c>
      <c r="C9" s="12">
        <v>73</v>
      </c>
      <c r="D9" s="12">
        <v>80.599999999999994</v>
      </c>
      <c r="E9" s="4"/>
      <c r="F9" s="4"/>
      <c r="G9" s="4"/>
    </row>
    <row r="10" spans="1:7" x14ac:dyDescent="0.35">
      <c r="A10" s="3" t="s">
        <v>57</v>
      </c>
      <c r="B10" s="12">
        <v>78.400000000000006</v>
      </c>
      <c r="C10" s="12">
        <v>75.7</v>
      </c>
      <c r="D10" s="12">
        <v>81.400000000000006</v>
      </c>
      <c r="E10" s="4"/>
      <c r="F10" s="4"/>
      <c r="G10" s="4"/>
    </row>
    <row r="11" spans="1:7" x14ac:dyDescent="0.35">
      <c r="A11" s="3" t="s">
        <v>58</v>
      </c>
      <c r="B11" s="12">
        <v>79.900000000000006</v>
      </c>
      <c r="C11" s="12">
        <v>77.900000000000006</v>
      </c>
      <c r="D11" s="12">
        <v>82</v>
      </c>
      <c r="E11" s="4"/>
      <c r="F11" s="4"/>
      <c r="G11" s="4"/>
    </row>
    <row r="12" spans="1:7" x14ac:dyDescent="0.35">
      <c r="A12" s="3" t="s">
        <v>59</v>
      </c>
      <c r="B12" s="12">
        <v>80.7</v>
      </c>
      <c r="C12" s="12">
        <v>78.599999999999994</v>
      </c>
      <c r="D12" s="12">
        <v>83.1</v>
      </c>
      <c r="E12" s="4"/>
      <c r="F12" s="4"/>
      <c r="G12" s="4"/>
    </row>
    <row r="13" spans="1:7" x14ac:dyDescent="0.35">
      <c r="A13" s="3" t="s">
        <v>60</v>
      </c>
      <c r="B13" s="12">
        <v>81.3</v>
      </c>
      <c r="C13" s="12">
        <v>79.3</v>
      </c>
      <c r="D13" s="12">
        <v>83.5</v>
      </c>
      <c r="E13" s="4"/>
      <c r="F13" s="4"/>
      <c r="G13" s="4"/>
    </row>
    <row r="14" spans="1:7" x14ac:dyDescent="0.35">
      <c r="A14" s="3" t="s">
        <v>61</v>
      </c>
      <c r="B14" s="12">
        <v>81</v>
      </c>
      <c r="C14" s="12">
        <v>78.8</v>
      </c>
      <c r="D14" s="12">
        <v>83.4</v>
      </c>
      <c r="E14" s="4"/>
      <c r="F14" s="4"/>
      <c r="G14" s="4"/>
    </row>
    <row r="15" spans="1:7" x14ac:dyDescent="0.35">
      <c r="A15" s="3" t="s">
        <v>62</v>
      </c>
      <c r="B15" s="12">
        <v>80.599999999999994</v>
      </c>
      <c r="C15" s="12">
        <v>78.099999999999994</v>
      </c>
      <c r="D15" s="12">
        <v>83</v>
      </c>
      <c r="E15" s="4"/>
      <c r="F15" s="4"/>
      <c r="G15" s="4"/>
    </row>
    <row r="16" spans="1:7" x14ac:dyDescent="0.35">
      <c r="A16" s="3" t="s">
        <v>24</v>
      </c>
      <c r="B16" s="12">
        <v>79.900000000000006</v>
      </c>
      <c r="C16" s="12">
        <v>76.8</v>
      </c>
      <c r="D16" s="12">
        <v>83</v>
      </c>
      <c r="E16" s="4"/>
      <c r="F16" s="4"/>
      <c r="G16" s="4"/>
    </row>
    <row r="17" spans="1:7" x14ac:dyDescent="0.35">
      <c r="A17" s="3" t="s">
        <v>25</v>
      </c>
      <c r="B17" s="12">
        <v>79.31</v>
      </c>
      <c r="C17" s="12">
        <v>76.34</v>
      </c>
      <c r="D17" s="12">
        <v>82.29</v>
      </c>
      <c r="E17" s="4"/>
      <c r="F17" s="4"/>
      <c r="G17" s="4"/>
    </row>
    <row r="18" spans="1:7" x14ac:dyDescent="0.35">
      <c r="A18" s="3" t="s">
        <v>26</v>
      </c>
      <c r="B18" s="12">
        <v>78.34</v>
      </c>
      <c r="C18" s="12">
        <v>74.89</v>
      </c>
      <c r="D18" s="12">
        <v>81.64</v>
      </c>
      <c r="E18" s="4"/>
      <c r="F18" s="4"/>
      <c r="G18" s="4"/>
    </row>
    <row r="19" spans="1:7" x14ac:dyDescent="0.35">
      <c r="A19" s="3" t="s">
        <v>27</v>
      </c>
      <c r="B19" s="12">
        <v>77.739999999999995</v>
      </c>
      <c r="C19" s="12">
        <v>74.08</v>
      </c>
      <c r="D19" s="12">
        <v>81.040000000000006</v>
      </c>
      <c r="E19" s="4"/>
      <c r="F19" s="4"/>
      <c r="G19" s="4"/>
    </row>
    <row r="20" spans="1:7" x14ac:dyDescent="0.35">
      <c r="A20" s="3" t="s">
        <v>28</v>
      </c>
      <c r="B20" s="12">
        <v>77.2</v>
      </c>
      <c r="C20" s="12">
        <v>74</v>
      </c>
      <c r="D20" s="12">
        <v>80.3</v>
      </c>
      <c r="E20" s="4"/>
      <c r="F20" s="4"/>
      <c r="G20" s="4"/>
    </row>
    <row r="21" spans="1:7" x14ac:dyDescent="0.35">
      <c r="A21" s="3" t="s">
        <v>29</v>
      </c>
      <c r="B21" s="12">
        <v>78.099999999999994</v>
      </c>
      <c r="C21" s="12">
        <v>75.2</v>
      </c>
      <c r="D21" s="12">
        <v>80.599999999999994</v>
      </c>
      <c r="E21" s="4"/>
      <c r="F21" s="4"/>
      <c r="G21" s="4"/>
    </row>
    <row r="22" spans="1:7" x14ac:dyDescent="0.35">
      <c r="A22" s="3" t="s">
        <v>30</v>
      </c>
      <c r="B22" s="12">
        <v>78.900000000000006</v>
      </c>
      <c r="C22" s="12">
        <v>76.7</v>
      </c>
      <c r="D22" s="12">
        <v>80.8</v>
      </c>
      <c r="E22" s="4"/>
      <c r="F22" s="4"/>
      <c r="G22" s="4"/>
    </row>
    <row r="23" spans="1:7" x14ac:dyDescent="0.35">
      <c r="A23" s="3" t="s">
        <v>31</v>
      </c>
      <c r="B23" s="12">
        <v>78.97</v>
      </c>
      <c r="C23" s="12">
        <v>76.56</v>
      </c>
      <c r="D23" s="12">
        <v>81.03</v>
      </c>
      <c r="E23" s="4"/>
      <c r="F23" s="4"/>
      <c r="G23" s="4"/>
    </row>
    <row r="24" spans="1:7" x14ac:dyDescent="0.35">
      <c r="A24" s="3" t="s">
        <v>32</v>
      </c>
      <c r="B24" s="12">
        <v>79.7</v>
      </c>
      <c r="C24" s="12">
        <v>77.650000000000006</v>
      </c>
      <c r="D24" s="12">
        <v>81.55</v>
      </c>
      <c r="E24" s="4"/>
      <c r="F24" s="4"/>
      <c r="G24" s="4"/>
    </row>
    <row r="25" spans="1:7" x14ac:dyDescent="0.35">
      <c r="A25" s="3" t="s">
        <v>33</v>
      </c>
      <c r="B25" s="12">
        <v>79.900000000000006</v>
      </c>
      <c r="C25" s="12">
        <v>78.099999999999994</v>
      </c>
      <c r="D25" s="12">
        <v>81.5</v>
      </c>
      <c r="E25" s="4"/>
      <c r="F25" s="4"/>
      <c r="G25" s="4"/>
    </row>
    <row r="26" spans="1:7" x14ac:dyDescent="0.35">
      <c r="A26" s="3" t="s">
        <v>34</v>
      </c>
      <c r="B26" s="12">
        <v>80.34</v>
      </c>
      <c r="C26" s="12">
        <v>78.09</v>
      </c>
      <c r="D26" s="12">
        <v>82.3</v>
      </c>
      <c r="E26" s="4"/>
      <c r="F26" s="4"/>
      <c r="G26" s="4"/>
    </row>
    <row r="27" spans="1:7" x14ac:dyDescent="0.35">
      <c r="A27" s="3" t="s">
        <v>35</v>
      </c>
      <c r="B27" s="12">
        <v>81.03</v>
      </c>
      <c r="C27" s="12">
        <v>79.790000000000006</v>
      </c>
      <c r="D27" s="12">
        <v>82.16</v>
      </c>
      <c r="E27" s="4"/>
      <c r="F27" s="4"/>
      <c r="G27" s="4"/>
    </row>
    <row r="28" spans="1:7" x14ac:dyDescent="0.35">
      <c r="A28" s="3" t="s">
        <v>36</v>
      </c>
      <c r="B28" s="12">
        <v>81.209999999999994</v>
      </c>
      <c r="C28" s="12">
        <v>80.09</v>
      </c>
      <c r="D28" s="12">
        <v>82.27</v>
      </c>
      <c r="E28" s="4"/>
      <c r="F28" s="4"/>
      <c r="G28" s="4"/>
    </row>
    <row r="29" spans="1:7" x14ac:dyDescent="0.35">
      <c r="A29" s="3" t="s">
        <v>37</v>
      </c>
      <c r="B29" s="12">
        <v>80.3</v>
      </c>
      <c r="C29" s="12">
        <v>78.819999999999993</v>
      </c>
      <c r="D29" s="12">
        <v>81.64</v>
      </c>
      <c r="E29" s="4"/>
      <c r="F29" s="4"/>
      <c r="G29" s="4"/>
    </row>
    <row r="30" spans="1:7" x14ac:dyDescent="0.35">
      <c r="A30" s="3" t="s">
        <v>38</v>
      </c>
      <c r="B30" s="12">
        <v>79.97</v>
      </c>
      <c r="C30" s="12">
        <v>78.34</v>
      </c>
      <c r="D30" s="12">
        <v>81.44</v>
      </c>
      <c r="E30" s="4"/>
      <c r="F30" s="4"/>
      <c r="G30" s="4"/>
    </row>
    <row r="31" spans="1:7" x14ac:dyDescent="0.35">
      <c r="A31" s="3" t="s">
        <v>39</v>
      </c>
      <c r="B31" s="12">
        <v>79.8</v>
      </c>
      <c r="C31" s="12">
        <v>78</v>
      </c>
      <c r="D31" s="12">
        <v>81.349999999999994</v>
      </c>
      <c r="E31" s="4"/>
      <c r="F31" s="4"/>
      <c r="G31" s="4"/>
    </row>
    <row r="32" spans="1:7" x14ac:dyDescent="0.35">
      <c r="A32" s="3" t="s">
        <v>67</v>
      </c>
      <c r="B32" s="12">
        <v>79.78</v>
      </c>
      <c r="C32" s="12">
        <v>77.84</v>
      </c>
      <c r="D32" s="12">
        <v>81.52</v>
      </c>
      <c r="E32" s="4"/>
      <c r="F32" s="4"/>
      <c r="G32" s="4"/>
    </row>
    <row r="33" spans="1:7" x14ac:dyDescent="0.35">
      <c r="A33" s="3" t="s">
        <v>68</v>
      </c>
      <c r="B33" s="12">
        <v>79.3</v>
      </c>
      <c r="C33" s="12">
        <v>77.118237807943714</v>
      </c>
      <c r="D33" s="12">
        <v>80.890020110608361</v>
      </c>
      <c r="E33" s="4"/>
      <c r="F33" s="4"/>
      <c r="G33" s="4"/>
    </row>
    <row r="34" spans="1:7" x14ac:dyDescent="0.35">
      <c r="A34" s="11" t="s">
        <v>70</v>
      </c>
      <c r="B34" s="12">
        <v>79.150000000000006</v>
      </c>
      <c r="C34" s="12">
        <v>77.227044921220255</v>
      </c>
      <c r="D34" s="12">
        <v>81.227589674824003</v>
      </c>
      <c r="E34" s="4"/>
      <c r="F34" s="4"/>
    </row>
    <row r="35" spans="1:7" x14ac:dyDescent="0.35">
      <c r="A35" s="3" t="s">
        <v>71</v>
      </c>
      <c r="B35" s="12">
        <v>79.3</v>
      </c>
      <c r="C35" s="12">
        <v>77.306960120391281</v>
      </c>
      <c r="D35" s="12">
        <v>81.630925507900699</v>
      </c>
      <c r="E35" s="4"/>
      <c r="F35" s="4"/>
    </row>
    <row r="36" spans="1:7" x14ac:dyDescent="0.35">
      <c r="A36" s="3" t="s">
        <v>72</v>
      </c>
      <c r="B36" s="12">
        <v>78.900000000000006</v>
      </c>
      <c r="C36" s="12">
        <v>77.234301694501838</v>
      </c>
      <c r="D36" s="12">
        <v>81.764655337087689</v>
      </c>
      <c r="E36" s="4"/>
      <c r="G36" s="4"/>
    </row>
    <row r="37" spans="1:7" x14ac:dyDescent="0.35">
      <c r="B37" s="4"/>
      <c r="C37" s="4"/>
      <c r="D37" s="4"/>
    </row>
    <row r="38" spans="1:7" x14ac:dyDescent="0.35">
      <c r="A38" s="3" t="s">
        <v>81</v>
      </c>
    </row>
    <row r="40" spans="1:7" x14ac:dyDescent="0.35">
      <c r="B40" s="4"/>
      <c r="C40" s="4"/>
      <c r="D40" s="4"/>
      <c r="E40" s="4"/>
    </row>
    <row r="41" spans="1:7" x14ac:dyDescent="0.35">
      <c r="B41" s="4"/>
      <c r="C41" s="4"/>
      <c r="D41" s="4"/>
      <c r="E41" s="4"/>
    </row>
    <row r="42" spans="1:7" x14ac:dyDescent="0.35">
      <c r="B42" s="4"/>
      <c r="C42" s="4"/>
      <c r="D42" s="4"/>
      <c r="E42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40"/>
  <sheetViews>
    <sheetView zoomScaleNormal="100" workbookViewId="0"/>
  </sheetViews>
  <sheetFormatPr defaultRowHeight="14.5" x14ac:dyDescent="0.35"/>
  <cols>
    <col min="1" max="16384" width="8.7265625" style="3"/>
  </cols>
  <sheetData>
    <row r="1" spans="1:6" x14ac:dyDescent="0.35">
      <c r="A1" s="3" t="s">
        <v>82</v>
      </c>
    </row>
    <row r="3" spans="1:6" x14ac:dyDescent="0.35">
      <c r="B3" s="3" t="s">
        <v>1</v>
      </c>
      <c r="C3" s="3" t="s">
        <v>2</v>
      </c>
      <c r="D3" s="3" t="s">
        <v>50</v>
      </c>
    </row>
    <row r="4" spans="1:6" x14ac:dyDescent="0.35">
      <c r="A4" s="10">
        <v>-88</v>
      </c>
      <c r="B4" s="4">
        <v>12.6</v>
      </c>
      <c r="C4" s="4">
        <v>4.3</v>
      </c>
      <c r="D4" s="4">
        <v>9.6999999999999993</v>
      </c>
      <c r="E4" s="4"/>
      <c r="F4" s="4"/>
    </row>
    <row r="5" spans="1:6" x14ac:dyDescent="0.35">
      <c r="A5" s="10">
        <v>-89</v>
      </c>
      <c r="B5" s="4">
        <v>12.3</v>
      </c>
      <c r="C5" s="4">
        <v>3.9</v>
      </c>
      <c r="D5" s="4">
        <v>9.1999999999999993</v>
      </c>
      <c r="E5" s="4"/>
      <c r="F5" s="4"/>
    </row>
    <row r="6" spans="1:6" x14ac:dyDescent="0.35">
      <c r="A6" s="10">
        <v>-90</v>
      </c>
      <c r="B6" s="4">
        <v>12.1</v>
      </c>
      <c r="C6" s="4">
        <v>3.8</v>
      </c>
      <c r="D6" s="4">
        <v>8.5</v>
      </c>
      <c r="E6" s="4"/>
      <c r="F6" s="4"/>
    </row>
    <row r="7" spans="1:6" x14ac:dyDescent="0.35">
      <c r="A7" s="10">
        <v>-91</v>
      </c>
      <c r="B7" s="4">
        <v>10.1</v>
      </c>
      <c r="C7" s="4">
        <v>3.5</v>
      </c>
      <c r="D7" s="4">
        <v>7.3</v>
      </c>
      <c r="E7" s="4"/>
      <c r="F7" s="4"/>
    </row>
    <row r="8" spans="1:6" x14ac:dyDescent="0.35">
      <c r="A8" s="10">
        <v>-92</v>
      </c>
      <c r="B8" s="4">
        <v>9.1</v>
      </c>
      <c r="C8" s="4">
        <v>3.2</v>
      </c>
      <c r="D8" s="4">
        <v>6.4</v>
      </c>
      <c r="E8" s="4"/>
      <c r="F8" s="4"/>
    </row>
    <row r="9" spans="1:6" x14ac:dyDescent="0.35">
      <c r="A9" s="10">
        <v>-93</v>
      </c>
      <c r="B9" s="4">
        <v>7.7</v>
      </c>
      <c r="C9" s="4">
        <v>2.8</v>
      </c>
      <c r="D9" s="4">
        <v>5.4</v>
      </c>
      <c r="E9" s="4"/>
      <c r="F9" s="4"/>
    </row>
    <row r="10" spans="1:6" x14ac:dyDescent="0.35">
      <c r="A10" s="10">
        <v>-94</v>
      </c>
      <c r="B10" s="4">
        <v>6.9</v>
      </c>
      <c r="C10" s="4">
        <v>2.2999999999999998</v>
      </c>
      <c r="D10" s="4">
        <v>4.7</v>
      </c>
      <c r="E10" s="4"/>
      <c r="F10" s="4"/>
    </row>
    <row r="11" spans="1:6" x14ac:dyDescent="0.35">
      <c r="A11" s="10">
        <v>-95</v>
      </c>
      <c r="B11" s="4">
        <v>6.4</v>
      </c>
      <c r="C11" s="4">
        <v>2.2999999999999998</v>
      </c>
      <c r="D11" s="4">
        <v>4.4000000000000004</v>
      </c>
      <c r="E11" s="4"/>
      <c r="F11" s="4"/>
    </row>
    <row r="12" spans="1:6" x14ac:dyDescent="0.35">
      <c r="A12" s="10">
        <v>-96</v>
      </c>
      <c r="B12" s="4">
        <v>5.6</v>
      </c>
      <c r="C12" s="4">
        <v>1.9</v>
      </c>
      <c r="D12" s="4">
        <v>3.9</v>
      </c>
      <c r="E12" s="4"/>
      <c r="F12" s="4"/>
    </row>
    <row r="13" spans="1:6" x14ac:dyDescent="0.35">
      <c r="A13" s="10">
        <v>-97</v>
      </c>
      <c r="B13" s="4">
        <v>5.5</v>
      </c>
      <c r="C13" s="4">
        <v>2</v>
      </c>
      <c r="D13" s="4">
        <v>3.8</v>
      </c>
      <c r="E13" s="4"/>
      <c r="F13" s="4"/>
    </row>
    <row r="14" spans="1:6" x14ac:dyDescent="0.35">
      <c r="A14" s="10">
        <v>-98</v>
      </c>
      <c r="B14" s="4">
        <v>6</v>
      </c>
      <c r="C14" s="4">
        <v>2.2000000000000002</v>
      </c>
      <c r="D14" s="4">
        <v>4.0999999999999996</v>
      </c>
      <c r="E14" s="4"/>
      <c r="F14" s="4"/>
    </row>
    <row r="15" spans="1:6" x14ac:dyDescent="0.35">
      <c r="A15" s="10">
        <v>-99</v>
      </c>
      <c r="B15" s="4">
        <v>6.8</v>
      </c>
      <c r="C15" s="4">
        <v>2.5</v>
      </c>
      <c r="D15" s="4">
        <v>4.5999999999999996</v>
      </c>
      <c r="E15" s="4"/>
      <c r="F15" s="4"/>
    </row>
    <row r="16" spans="1:6" x14ac:dyDescent="0.35">
      <c r="A16" s="3" t="s">
        <v>25</v>
      </c>
      <c r="B16" s="4">
        <v>7.47</v>
      </c>
      <c r="C16" s="4">
        <v>2.84</v>
      </c>
      <c r="D16" s="4">
        <v>5.16</v>
      </c>
      <c r="E16" s="4"/>
      <c r="F16" s="4"/>
    </row>
    <row r="17" spans="1:6" x14ac:dyDescent="0.35">
      <c r="A17" s="3" t="s">
        <v>26</v>
      </c>
      <c r="B17" s="4">
        <v>8.34</v>
      </c>
      <c r="C17" s="4">
        <v>3.21</v>
      </c>
      <c r="D17" s="4">
        <v>5.72</v>
      </c>
      <c r="E17" s="4"/>
      <c r="F17" s="4"/>
    </row>
    <row r="18" spans="1:6" x14ac:dyDescent="0.35">
      <c r="A18" s="3" t="s">
        <v>27</v>
      </c>
      <c r="B18" s="4">
        <v>9.0399999999999991</v>
      </c>
      <c r="C18" s="4">
        <v>3.4</v>
      </c>
      <c r="D18" s="4">
        <v>6.07</v>
      </c>
      <c r="E18" s="4"/>
      <c r="F18" s="4"/>
    </row>
    <row r="19" spans="1:6" x14ac:dyDescent="0.35">
      <c r="A19" s="3" t="s">
        <v>28</v>
      </c>
      <c r="B19" s="4">
        <v>9.1</v>
      </c>
      <c r="C19" s="4">
        <v>3.3</v>
      </c>
      <c r="D19" s="4">
        <v>6.13</v>
      </c>
      <c r="E19" s="4"/>
      <c r="F19" s="4"/>
    </row>
    <row r="20" spans="1:6" x14ac:dyDescent="0.35">
      <c r="A20" s="3" t="s">
        <v>29</v>
      </c>
      <c r="B20" s="4">
        <v>8.65</v>
      </c>
      <c r="C20" s="4">
        <v>3.1</v>
      </c>
      <c r="D20" s="4">
        <v>5.8</v>
      </c>
      <c r="E20" s="4"/>
      <c r="F20" s="4"/>
    </row>
    <row r="21" spans="1:6" x14ac:dyDescent="0.35">
      <c r="A21" s="3" t="s">
        <v>30</v>
      </c>
      <c r="B21" s="4">
        <v>7.75</v>
      </c>
      <c r="C21" s="4">
        <v>3.05</v>
      </c>
      <c r="D21" s="4">
        <v>5.19</v>
      </c>
      <c r="E21" s="4"/>
      <c r="F21" s="4"/>
    </row>
    <row r="22" spans="1:6" x14ac:dyDescent="0.35">
      <c r="A22" s="3" t="s">
        <v>31</v>
      </c>
      <c r="B22" s="4">
        <v>7.43</v>
      </c>
      <c r="C22" s="4">
        <v>2.87</v>
      </c>
      <c r="D22" s="4">
        <v>4.97</v>
      </c>
      <c r="E22" s="4"/>
      <c r="F22" s="4"/>
    </row>
    <row r="23" spans="1:6" x14ac:dyDescent="0.35">
      <c r="A23" s="3" t="s">
        <v>32</v>
      </c>
      <c r="B23" s="4">
        <v>6.65</v>
      </c>
      <c r="C23" s="4">
        <v>2.54</v>
      </c>
      <c r="D23" s="4">
        <v>4.5</v>
      </c>
      <c r="E23" s="4"/>
      <c r="F23" s="4"/>
    </row>
    <row r="24" spans="1:6" x14ac:dyDescent="0.35">
      <c r="A24" s="3" t="s">
        <v>33</v>
      </c>
      <c r="B24" s="4">
        <v>5.8</v>
      </c>
      <c r="C24" s="4">
        <v>2.2000000000000002</v>
      </c>
      <c r="D24" s="4">
        <v>3.9</v>
      </c>
      <c r="E24" s="4"/>
      <c r="F24" s="4"/>
    </row>
    <row r="25" spans="1:6" x14ac:dyDescent="0.35">
      <c r="A25" s="3" t="s">
        <v>34</v>
      </c>
      <c r="B25" s="4">
        <v>5.16</v>
      </c>
      <c r="C25" s="4">
        <v>1.86</v>
      </c>
      <c r="D25" s="4">
        <v>3.39</v>
      </c>
      <c r="E25" s="4"/>
      <c r="F25" s="4"/>
    </row>
    <row r="26" spans="1:6" x14ac:dyDescent="0.35">
      <c r="A26" s="3" t="s">
        <v>35</v>
      </c>
      <c r="B26" s="4">
        <v>4.92</v>
      </c>
      <c r="C26" s="4">
        <v>1.73</v>
      </c>
      <c r="D26" s="4">
        <v>3.26</v>
      </c>
      <c r="E26" s="4"/>
      <c r="F26" s="4"/>
    </row>
    <row r="27" spans="1:6" x14ac:dyDescent="0.35">
      <c r="A27" s="3" t="s">
        <v>36</v>
      </c>
      <c r="B27" s="4">
        <v>4.87</v>
      </c>
      <c r="C27" s="4">
        <v>1.78</v>
      </c>
      <c r="D27" s="4">
        <v>3.28</v>
      </c>
      <c r="E27" s="4"/>
      <c r="F27" s="4"/>
    </row>
    <row r="28" spans="1:6" x14ac:dyDescent="0.35">
      <c r="A28" s="3" t="s">
        <v>37</v>
      </c>
      <c r="B28" s="4">
        <v>5.31</v>
      </c>
      <c r="C28" s="4">
        <v>1.88</v>
      </c>
      <c r="D28" s="4">
        <v>3.51</v>
      </c>
      <c r="E28" s="4"/>
      <c r="F28" s="4"/>
    </row>
    <row r="29" spans="1:6" x14ac:dyDescent="0.35">
      <c r="A29" s="3" t="s">
        <v>38</v>
      </c>
      <c r="B29" s="4">
        <v>5.51</v>
      </c>
      <c r="C29" s="4">
        <v>1.9</v>
      </c>
      <c r="D29" s="4">
        <v>3.61</v>
      </c>
      <c r="E29" s="4"/>
      <c r="F29" s="4"/>
    </row>
    <row r="30" spans="1:6" x14ac:dyDescent="0.35">
      <c r="A30" s="3" t="s">
        <v>39</v>
      </c>
      <c r="B30" s="4">
        <v>5.84</v>
      </c>
      <c r="C30" s="4">
        <v>1.95</v>
      </c>
      <c r="D30" s="4">
        <v>3.75</v>
      </c>
      <c r="E30" s="4"/>
      <c r="F30" s="4"/>
    </row>
    <row r="31" spans="1:6" x14ac:dyDescent="0.35">
      <c r="A31" s="3" t="s">
        <v>67</v>
      </c>
      <c r="B31" s="4">
        <v>6.28</v>
      </c>
      <c r="C31" s="4">
        <v>2.14</v>
      </c>
      <c r="D31" s="4">
        <v>4.0999999999999996</v>
      </c>
      <c r="E31" s="4"/>
      <c r="F31" s="4"/>
    </row>
    <row r="32" spans="1:6" x14ac:dyDescent="0.35">
      <c r="A32" s="3" t="s">
        <v>68</v>
      </c>
      <c r="B32" s="4">
        <v>6.36</v>
      </c>
      <c r="C32" s="4">
        <v>2.36</v>
      </c>
      <c r="D32" s="4">
        <v>4.42</v>
      </c>
      <c r="E32" s="4"/>
      <c r="F32" s="4"/>
    </row>
    <row r="33" spans="1:6" x14ac:dyDescent="0.35">
      <c r="A33" s="11" t="s">
        <v>70</v>
      </c>
      <c r="B33" s="4">
        <v>5.91</v>
      </c>
      <c r="C33" s="4">
        <v>2.29</v>
      </c>
      <c r="D33" s="4">
        <v>4.0599999999999996</v>
      </c>
      <c r="E33" s="4"/>
      <c r="F33" s="4"/>
    </row>
    <row r="34" spans="1:6" x14ac:dyDescent="0.35">
      <c r="A34" s="3" t="s">
        <v>71</v>
      </c>
      <c r="B34" s="4">
        <v>5.48</v>
      </c>
      <c r="C34" s="4">
        <v>1.97</v>
      </c>
      <c r="D34" s="4">
        <v>3.94</v>
      </c>
      <c r="E34" s="4"/>
      <c r="F34" s="4"/>
    </row>
    <row r="35" spans="1:6" x14ac:dyDescent="0.35">
      <c r="A35" s="3" t="s">
        <v>72</v>
      </c>
      <c r="B35" s="4">
        <v>5.4</v>
      </c>
      <c r="C35" s="4">
        <v>2.1</v>
      </c>
      <c r="D35" s="4">
        <v>3.94</v>
      </c>
      <c r="E35" s="4"/>
      <c r="F35" s="4"/>
    </row>
    <row r="37" spans="1:6" x14ac:dyDescent="0.35">
      <c r="A37" s="3" t="s">
        <v>10</v>
      </c>
    </row>
    <row r="38" spans="1:6" x14ac:dyDescent="0.35">
      <c r="B38" s="4"/>
      <c r="C38" s="4"/>
      <c r="D38" s="4"/>
      <c r="E38" s="4"/>
      <c r="F38" s="4"/>
    </row>
    <row r="39" spans="1:6" x14ac:dyDescent="0.35">
      <c r="B39" s="4"/>
      <c r="C39" s="4"/>
      <c r="D39" s="4"/>
      <c r="E39" s="4"/>
      <c r="F39" s="4"/>
    </row>
    <row r="40" spans="1:6" x14ac:dyDescent="0.35">
      <c r="B40" s="4"/>
      <c r="C40" s="4"/>
      <c r="D40" s="4"/>
      <c r="E40" s="4"/>
      <c r="F4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12"/>
  <sheetViews>
    <sheetView zoomScaleNormal="100" workbookViewId="0">
      <selection activeCell="A2" sqref="A2:XFD2"/>
    </sheetView>
  </sheetViews>
  <sheetFormatPr defaultRowHeight="14.5" x14ac:dyDescent="0.35"/>
  <cols>
    <col min="1" max="16384" width="8.7265625" style="3"/>
  </cols>
  <sheetData>
    <row r="1" spans="1:3" x14ac:dyDescent="0.35">
      <c r="A1" s="3" t="s">
        <v>83</v>
      </c>
    </row>
    <row r="3" spans="1:3" x14ac:dyDescent="0.35">
      <c r="A3" s="3" t="s">
        <v>21</v>
      </c>
      <c r="B3" s="3" t="s">
        <v>13</v>
      </c>
      <c r="C3" s="3" t="s">
        <v>40</v>
      </c>
    </row>
    <row r="4" spans="1:3" x14ac:dyDescent="0.35">
      <c r="A4" s="3">
        <v>1938</v>
      </c>
      <c r="B4" s="3" t="s">
        <v>41</v>
      </c>
      <c r="C4" s="3" t="s">
        <v>42</v>
      </c>
    </row>
    <row r="5" spans="1:3" x14ac:dyDescent="0.35">
      <c r="A5" s="3">
        <v>1954</v>
      </c>
      <c r="B5" s="3" t="s">
        <v>43</v>
      </c>
      <c r="C5" s="3" t="s">
        <v>42</v>
      </c>
    </row>
    <row r="6" spans="1:3" x14ac:dyDescent="0.35">
      <c r="A6" s="3">
        <v>1960</v>
      </c>
      <c r="B6" s="3" t="s">
        <v>43</v>
      </c>
      <c r="C6" s="3" t="s">
        <v>44</v>
      </c>
    </row>
    <row r="7" spans="1:3" x14ac:dyDescent="0.35">
      <c r="A7" s="3">
        <v>1963</v>
      </c>
      <c r="B7" s="3" t="s">
        <v>45</v>
      </c>
      <c r="C7" s="3" t="s">
        <v>44</v>
      </c>
    </row>
    <row r="8" spans="1:3" x14ac:dyDescent="0.35">
      <c r="A8" s="3">
        <v>1969</v>
      </c>
      <c r="B8" s="3" t="s">
        <v>45</v>
      </c>
      <c r="C8" s="3" t="s">
        <v>46</v>
      </c>
    </row>
    <row r="9" spans="1:3" x14ac:dyDescent="0.35">
      <c r="A9" s="3">
        <v>1973</v>
      </c>
      <c r="B9" s="3" t="s">
        <v>45</v>
      </c>
      <c r="C9" s="3" t="s">
        <v>47</v>
      </c>
    </row>
    <row r="10" spans="1:3" x14ac:dyDescent="0.35">
      <c r="A10" s="3">
        <v>1978</v>
      </c>
      <c r="B10" s="3" t="s">
        <v>48</v>
      </c>
      <c r="C10" s="3" t="s">
        <v>47</v>
      </c>
    </row>
    <row r="11" spans="1:3" x14ac:dyDescent="0.35">
      <c r="A11" s="3">
        <v>1991</v>
      </c>
      <c r="B11" s="3" t="s">
        <v>49</v>
      </c>
      <c r="C11" s="3" t="s">
        <v>47</v>
      </c>
    </row>
    <row r="12" spans="1:3" x14ac:dyDescent="0.35">
      <c r="A12" s="3">
        <v>1994</v>
      </c>
      <c r="B12" s="3" t="s">
        <v>48</v>
      </c>
      <c r="C12" s="3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41"/>
  <sheetViews>
    <sheetView tabSelected="1" zoomScaleNormal="100" workbookViewId="0">
      <selection activeCell="A32" sqref="A32"/>
    </sheetView>
  </sheetViews>
  <sheetFormatPr defaultRowHeight="14.5" x14ac:dyDescent="0.35"/>
  <cols>
    <col min="1" max="16384" width="8.7265625" style="3"/>
  </cols>
  <sheetData>
    <row r="1" spans="1:6" x14ac:dyDescent="0.35">
      <c r="A1" s="14" t="s">
        <v>84</v>
      </c>
    </row>
    <row r="3" spans="1:6" x14ac:dyDescent="0.35">
      <c r="A3" s="3" t="s">
        <v>21</v>
      </c>
      <c r="B3" s="3" t="s">
        <v>22</v>
      </c>
      <c r="C3" s="3" t="s">
        <v>12</v>
      </c>
      <c r="D3" s="3" t="s">
        <v>13</v>
      </c>
      <c r="E3" s="3" t="s">
        <v>8</v>
      </c>
      <c r="F3" s="3" t="s">
        <v>23</v>
      </c>
    </row>
    <row r="4" spans="1:6" x14ac:dyDescent="0.35">
      <c r="A4" s="10" t="s">
        <v>87</v>
      </c>
      <c r="B4" s="4">
        <v>73.7</v>
      </c>
      <c r="C4" s="4">
        <v>9.6999999999999993</v>
      </c>
      <c r="D4" s="4">
        <v>8.1999999999999993</v>
      </c>
      <c r="E4" s="4">
        <v>3.7</v>
      </c>
      <c r="F4" s="4">
        <v>4.7</v>
      </c>
    </row>
    <row r="5" spans="1:6" x14ac:dyDescent="0.35">
      <c r="A5" s="10" t="s">
        <v>88</v>
      </c>
      <c r="B5" s="4">
        <v>73.7</v>
      </c>
      <c r="C5" s="4">
        <v>9.1999999999999993</v>
      </c>
      <c r="D5" s="4">
        <v>8.6</v>
      </c>
      <c r="E5" s="4">
        <v>4.5999999999999996</v>
      </c>
      <c r="F5" s="4">
        <v>3.9</v>
      </c>
    </row>
    <row r="6" spans="1:6" x14ac:dyDescent="0.35">
      <c r="A6" s="10" t="s">
        <v>89</v>
      </c>
      <c r="B6" s="4">
        <v>74.3</v>
      </c>
      <c r="C6" s="4">
        <v>8.5</v>
      </c>
      <c r="D6" s="4">
        <v>8.3000000000000007</v>
      </c>
      <c r="E6" s="4">
        <v>5</v>
      </c>
      <c r="F6" s="4">
        <v>3.9</v>
      </c>
    </row>
    <row r="7" spans="1:6" x14ac:dyDescent="0.35">
      <c r="A7" s="10" t="s">
        <v>90</v>
      </c>
      <c r="B7" s="4">
        <v>74.900000000000006</v>
      </c>
      <c r="C7" s="4">
        <v>7.3</v>
      </c>
      <c r="D7" s="4">
        <v>9.1</v>
      </c>
      <c r="E7" s="4">
        <v>5.2</v>
      </c>
      <c r="F7" s="4">
        <v>3.5</v>
      </c>
    </row>
    <row r="8" spans="1:6" x14ac:dyDescent="0.35">
      <c r="A8" s="10" t="s">
        <v>91</v>
      </c>
      <c r="B8" s="4">
        <v>76.400000000000006</v>
      </c>
      <c r="C8" s="4">
        <v>6.4</v>
      </c>
      <c r="D8" s="4">
        <v>9.1999999999999993</v>
      </c>
      <c r="E8" s="4">
        <v>4.5999999999999996</v>
      </c>
      <c r="F8" s="4">
        <v>3.4</v>
      </c>
    </row>
    <row r="9" spans="1:6" x14ac:dyDescent="0.35">
      <c r="A9" s="10" t="s">
        <v>92</v>
      </c>
      <c r="B9" s="4">
        <v>78.400000000000006</v>
      </c>
      <c r="C9" s="4">
        <v>5.4</v>
      </c>
      <c r="D9" s="4">
        <v>9.1999999999999993</v>
      </c>
      <c r="E9" s="4">
        <v>4</v>
      </c>
      <c r="F9" s="4">
        <v>3</v>
      </c>
    </row>
    <row r="10" spans="1:6" x14ac:dyDescent="0.35">
      <c r="A10" s="10" t="s">
        <v>93</v>
      </c>
      <c r="B10" s="4">
        <v>79.900000000000006</v>
      </c>
      <c r="C10" s="4">
        <v>4.7</v>
      </c>
      <c r="D10" s="4">
        <v>8.8000000000000007</v>
      </c>
      <c r="E10" s="4">
        <v>3.7</v>
      </c>
      <c r="F10" s="4">
        <v>2.9</v>
      </c>
    </row>
    <row r="11" spans="1:6" x14ac:dyDescent="0.35">
      <c r="A11" s="10" t="s">
        <v>94</v>
      </c>
      <c r="B11" s="4">
        <v>80.7</v>
      </c>
      <c r="C11" s="4">
        <v>4.4000000000000004</v>
      </c>
      <c r="D11" s="4">
        <v>8.5</v>
      </c>
      <c r="E11" s="4">
        <v>3.5</v>
      </c>
      <c r="F11" s="4">
        <v>2.9</v>
      </c>
    </row>
    <row r="12" spans="1:6" x14ac:dyDescent="0.35">
      <c r="A12" s="10" t="s">
        <v>95</v>
      </c>
      <c r="B12" s="4">
        <v>81.3</v>
      </c>
      <c r="C12" s="4">
        <v>3.9</v>
      </c>
      <c r="D12" s="4">
        <v>8.6</v>
      </c>
      <c r="E12" s="4">
        <v>3.3</v>
      </c>
      <c r="F12" s="4">
        <v>2.9</v>
      </c>
    </row>
    <row r="13" spans="1:6" x14ac:dyDescent="0.35">
      <c r="A13" s="10" t="s">
        <v>96</v>
      </c>
      <c r="B13" s="4">
        <v>81</v>
      </c>
      <c r="C13" s="4">
        <v>3.8</v>
      </c>
      <c r="D13" s="4">
        <v>9</v>
      </c>
      <c r="E13" s="4">
        <v>3.2</v>
      </c>
      <c r="F13" s="4">
        <v>3</v>
      </c>
    </row>
    <row r="14" spans="1:6" x14ac:dyDescent="0.35">
      <c r="A14" s="10" t="s">
        <v>97</v>
      </c>
      <c r="B14" s="4">
        <v>80.599999999999994</v>
      </c>
      <c r="C14" s="4">
        <v>4.0999999999999996</v>
      </c>
      <c r="D14" s="4">
        <v>8.6999999999999993</v>
      </c>
      <c r="E14" s="4">
        <v>3.4</v>
      </c>
      <c r="F14" s="4">
        <v>3.2</v>
      </c>
    </row>
    <row r="15" spans="1:6" x14ac:dyDescent="0.35">
      <c r="A15" s="10" t="s">
        <v>98</v>
      </c>
      <c r="B15" s="4">
        <v>79.900000000000006</v>
      </c>
      <c r="C15" s="4">
        <v>4.5999999999999996</v>
      </c>
      <c r="D15" s="4">
        <v>8.6</v>
      </c>
      <c r="E15" s="4">
        <v>3.6</v>
      </c>
      <c r="F15" s="4">
        <v>3.3</v>
      </c>
    </row>
    <row r="16" spans="1:6" x14ac:dyDescent="0.35">
      <c r="A16" s="10" t="s">
        <v>99</v>
      </c>
      <c r="B16" s="4">
        <v>79.3</v>
      </c>
      <c r="C16" s="4">
        <v>5.16</v>
      </c>
      <c r="D16" s="4">
        <v>8.5</v>
      </c>
      <c r="E16" s="4">
        <v>3.8</v>
      </c>
      <c r="F16" s="4">
        <v>3.2</v>
      </c>
    </row>
    <row r="17" spans="1:6" x14ac:dyDescent="0.35">
      <c r="A17" s="10" t="s">
        <v>100</v>
      </c>
      <c r="B17" s="4">
        <v>78.34</v>
      </c>
      <c r="C17" s="4">
        <v>5.72</v>
      </c>
      <c r="D17" s="4">
        <v>8.6</v>
      </c>
      <c r="E17" s="4">
        <v>4.03</v>
      </c>
      <c r="F17" s="4">
        <v>3.3</v>
      </c>
    </row>
    <row r="18" spans="1:6" x14ac:dyDescent="0.35">
      <c r="A18" s="10" t="s">
        <v>101</v>
      </c>
      <c r="B18" s="4">
        <v>77.739999999999995</v>
      </c>
      <c r="C18" s="4">
        <v>6.07</v>
      </c>
      <c r="D18" s="4">
        <v>8.69</v>
      </c>
      <c r="E18" s="4">
        <v>4.18</v>
      </c>
      <c r="F18" s="4">
        <v>3.32</v>
      </c>
    </row>
    <row r="19" spans="1:6" x14ac:dyDescent="0.35">
      <c r="A19" s="10" t="s">
        <v>102</v>
      </c>
      <c r="B19" s="4">
        <v>77.2</v>
      </c>
      <c r="C19" s="4">
        <v>6.13</v>
      </c>
      <c r="D19" s="4">
        <v>8.93</v>
      </c>
      <c r="E19" s="4">
        <v>4.3499999999999996</v>
      </c>
      <c r="F19" s="4">
        <v>3.37</v>
      </c>
    </row>
    <row r="20" spans="1:6" x14ac:dyDescent="0.35">
      <c r="A20" s="10" t="s">
        <v>103</v>
      </c>
      <c r="B20" s="4">
        <v>78.06</v>
      </c>
      <c r="C20" s="4">
        <v>5.75</v>
      </c>
      <c r="D20" s="4">
        <v>8.9600000000000009</v>
      </c>
      <c r="E20" s="4">
        <v>4.5</v>
      </c>
      <c r="F20" s="4">
        <v>2.97</v>
      </c>
    </row>
    <row r="21" spans="1:6" x14ac:dyDescent="0.35">
      <c r="A21" s="10" t="s">
        <v>104</v>
      </c>
      <c r="B21" s="4">
        <v>78.92</v>
      </c>
      <c r="C21" s="4">
        <v>5.19</v>
      </c>
      <c r="D21" s="4">
        <v>8.56</v>
      </c>
      <c r="E21" s="4">
        <v>4.22</v>
      </c>
      <c r="F21" s="4">
        <v>3.1</v>
      </c>
    </row>
    <row r="22" spans="1:6" x14ac:dyDescent="0.35">
      <c r="A22" s="10" t="s">
        <v>105</v>
      </c>
      <c r="B22" s="4">
        <v>79.040000000000006</v>
      </c>
      <c r="C22" s="4">
        <v>4.99</v>
      </c>
      <c r="D22" s="4">
        <v>8.66</v>
      </c>
      <c r="E22" s="4">
        <v>4.09</v>
      </c>
      <c r="F22" s="4">
        <v>3.17</v>
      </c>
    </row>
    <row r="23" spans="1:6" x14ac:dyDescent="0.35">
      <c r="A23" s="10" t="s">
        <v>106</v>
      </c>
      <c r="B23" s="4">
        <v>79.7</v>
      </c>
      <c r="C23" s="4">
        <v>4.5</v>
      </c>
      <c r="D23" s="4">
        <v>8.68</v>
      </c>
      <c r="E23" s="4">
        <v>3.9</v>
      </c>
      <c r="F23" s="4">
        <v>3.3</v>
      </c>
    </row>
    <row r="24" spans="1:6" x14ac:dyDescent="0.35">
      <c r="A24" s="10" t="s">
        <v>107</v>
      </c>
      <c r="B24" s="4">
        <v>79.900000000000006</v>
      </c>
      <c r="C24" s="4">
        <v>3.9</v>
      </c>
      <c r="D24" s="4">
        <v>9.1</v>
      </c>
      <c r="E24" s="4">
        <v>3.8</v>
      </c>
      <c r="F24" s="4">
        <v>3.3</v>
      </c>
    </row>
    <row r="25" spans="1:6" x14ac:dyDescent="0.35">
      <c r="A25" s="10" t="s">
        <v>108</v>
      </c>
      <c r="B25" s="4">
        <v>80.34</v>
      </c>
      <c r="C25" s="4">
        <v>3.39</v>
      </c>
      <c r="D25" s="4">
        <v>8.98</v>
      </c>
      <c r="E25" s="4">
        <v>3.97</v>
      </c>
      <c r="F25" s="4">
        <v>3.33</v>
      </c>
    </row>
    <row r="26" spans="1:6" x14ac:dyDescent="0.35">
      <c r="A26" s="10" t="s">
        <v>109</v>
      </c>
      <c r="B26" s="4">
        <v>81.03</v>
      </c>
      <c r="C26" s="4">
        <v>3.26</v>
      </c>
      <c r="D26" s="4">
        <v>8.9499999999999993</v>
      </c>
      <c r="E26" s="4">
        <v>3.97</v>
      </c>
      <c r="F26" s="4">
        <v>2.8</v>
      </c>
    </row>
    <row r="27" spans="1:6" x14ac:dyDescent="0.35">
      <c r="A27" s="10" t="s">
        <v>110</v>
      </c>
      <c r="B27" s="4">
        <v>81.209999999999994</v>
      </c>
      <c r="C27" s="4">
        <v>3.28</v>
      </c>
      <c r="D27" s="4">
        <v>8.69</v>
      </c>
      <c r="E27" s="4">
        <v>3.87</v>
      </c>
      <c r="F27" s="4">
        <v>2.95</v>
      </c>
    </row>
    <row r="28" spans="1:6" x14ac:dyDescent="0.35">
      <c r="A28" s="10" t="s">
        <v>111</v>
      </c>
      <c r="B28" s="4">
        <v>80.3</v>
      </c>
      <c r="C28" s="4">
        <v>3.4</v>
      </c>
      <c r="D28" s="4">
        <v>9.43</v>
      </c>
      <c r="E28" s="4">
        <v>4.1500000000000004</v>
      </c>
      <c r="F28" s="4">
        <v>3.15</v>
      </c>
    </row>
    <row r="29" spans="1:6" x14ac:dyDescent="0.35">
      <c r="A29" s="10" t="s">
        <v>112</v>
      </c>
      <c r="B29" s="4">
        <v>79.97</v>
      </c>
      <c r="C29" s="4">
        <v>3.61</v>
      </c>
      <c r="D29" s="4">
        <v>9.06</v>
      </c>
      <c r="E29" s="4">
        <v>4.07</v>
      </c>
      <c r="F29" s="4">
        <v>3.28</v>
      </c>
    </row>
    <row r="30" spans="1:6" x14ac:dyDescent="0.35">
      <c r="A30" s="10" t="s">
        <v>113</v>
      </c>
      <c r="B30" s="4">
        <v>79.8</v>
      </c>
      <c r="C30" s="4">
        <v>3.75</v>
      </c>
      <c r="D30" s="4">
        <v>9.16</v>
      </c>
      <c r="E30" s="4">
        <v>4.07</v>
      </c>
      <c r="F30" s="4">
        <v>3.18</v>
      </c>
    </row>
    <row r="31" spans="1:6" x14ac:dyDescent="0.35">
      <c r="A31" s="10" t="s">
        <v>114</v>
      </c>
      <c r="B31" s="4">
        <v>79.78</v>
      </c>
      <c r="C31" s="4">
        <v>4.0999999999999996</v>
      </c>
      <c r="D31" s="4">
        <v>8.84</v>
      </c>
      <c r="E31" s="4">
        <v>4.05</v>
      </c>
      <c r="F31" s="4">
        <v>3.19</v>
      </c>
    </row>
    <row r="32" spans="1:6" x14ac:dyDescent="0.35">
      <c r="A32" s="10" t="s">
        <v>115</v>
      </c>
      <c r="B32" s="4">
        <v>79.3</v>
      </c>
      <c r="C32" s="4">
        <v>4.42</v>
      </c>
      <c r="D32" s="4">
        <v>8.5</v>
      </c>
      <c r="E32" s="4">
        <v>4</v>
      </c>
      <c r="F32" s="4">
        <v>3.7</v>
      </c>
    </row>
    <row r="33" spans="1:6" x14ac:dyDescent="0.35">
      <c r="A33" s="10" t="s">
        <v>116</v>
      </c>
      <c r="B33" s="4">
        <f>100-SUM(C33:F33)</f>
        <v>79.59</v>
      </c>
      <c r="C33" s="4">
        <v>4.0599999999999996</v>
      </c>
      <c r="D33" s="4">
        <v>8.4</v>
      </c>
      <c r="E33" s="4">
        <v>4.1100000000000003</v>
      </c>
      <c r="F33" s="4">
        <v>3.84</v>
      </c>
    </row>
    <row r="34" spans="1:6" x14ac:dyDescent="0.35">
      <c r="A34" s="10" t="s">
        <v>117</v>
      </c>
      <c r="B34" s="4">
        <v>79.739999999999995</v>
      </c>
      <c r="C34" s="4">
        <v>3.94</v>
      </c>
      <c r="D34" s="4">
        <v>9.0500000000000007</v>
      </c>
      <c r="E34" s="4">
        <v>3.58</v>
      </c>
      <c r="F34" s="4">
        <v>3.66</v>
      </c>
    </row>
    <row r="35" spans="1:6" x14ac:dyDescent="0.35">
      <c r="A35" s="10" t="s">
        <v>118</v>
      </c>
      <c r="B35" s="4">
        <v>79.739999999999995</v>
      </c>
      <c r="C35" s="4">
        <v>3.94</v>
      </c>
      <c r="D35" s="4">
        <v>9.0500000000000007</v>
      </c>
      <c r="E35" s="4">
        <v>3.58</v>
      </c>
      <c r="F35" s="4">
        <v>3.66</v>
      </c>
    </row>
    <row r="36" spans="1:6" x14ac:dyDescent="0.35">
      <c r="A36" s="11"/>
      <c r="B36" s="4"/>
      <c r="C36" s="4"/>
      <c r="D36" s="4"/>
      <c r="E36" s="4"/>
      <c r="F36" s="4"/>
    </row>
    <row r="37" spans="1:6" x14ac:dyDescent="0.35">
      <c r="A37" s="3" t="s">
        <v>10</v>
      </c>
    </row>
    <row r="39" spans="1:6" x14ac:dyDescent="0.35">
      <c r="B39" s="4"/>
      <c r="C39" s="4"/>
      <c r="D39" s="4"/>
      <c r="E39" s="4"/>
      <c r="F39" s="4"/>
    </row>
    <row r="40" spans="1:6" x14ac:dyDescent="0.35">
      <c r="B40" s="4"/>
      <c r="C40" s="4"/>
      <c r="D40" s="4"/>
      <c r="E40" s="4"/>
      <c r="F40" s="4"/>
    </row>
    <row r="41" spans="1:6" x14ac:dyDescent="0.35">
      <c r="B41" s="4"/>
      <c r="C41" s="4"/>
      <c r="D41" s="4"/>
      <c r="E41" s="4"/>
      <c r="F41" s="4"/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13"/>
  <sheetViews>
    <sheetView zoomScaleNormal="100" workbookViewId="0"/>
  </sheetViews>
  <sheetFormatPr defaultRowHeight="14.5" x14ac:dyDescent="0.35"/>
  <cols>
    <col min="1" max="1" width="20.54296875" style="3" customWidth="1"/>
    <col min="2" max="16384" width="8.7265625" style="3"/>
  </cols>
  <sheetData>
    <row r="1" spans="1:26" x14ac:dyDescent="0.35">
      <c r="A1" s="3" t="s">
        <v>85</v>
      </c>
    </row>
    <row r="3" spans="1:26" x14ac:dyDescent="0.35">
      <c r="B3" s="3">
        <v>1994</v>
      </c>
      <c r="C3" s="3">
        <v>1995</v>
      </c>
      <c r="D3" s="3">
        <v>1996</v>
      </c>
      <c r="E3" s="3">
        <v>1997</v>
      </c>
      <c r="F3" s="3">
        <v>1998</v>
      </c>
      <c r="G3" s="3">
        <v>1999</v>
      </c>
      <c r="H3" s="3">
        <v>2000</v>
      </c>
      <c r="I3" s="3">
        <v>2001</v>
      </c>
      <c r="J3" s="3">
        <v>2002</v>
      </c>
      <c r="K3" s="3">
        <v>2003</v>
      </c>
      <c r="L3" s="3">
        <v>2004</v>
      </c>
      <c r="M3" s="3">
        <v>2005</v>
      </c>
      <c r="N3" s="3">
        <v>2006</v>
      </c>
      <c r="O3" s="3">
        <v>2007</v>
      </c>
      <c r="P3" s="3">
        <v>2008</v>
      </c>
      <c r="Q3" s="3">
        <v>2009</v>
      </c>
      <c r="R3" s="3">
        <v>2010</v>
      </c>
      <c r="S3" s="3">
        <v>2011</v>
      </c>
      <c r="T3" s="3">
        <v>2012</v>
      </c>
      <c r="U3" s="3">
        <v>2013</v>
      </c>
      <c r="V3" s="3">
        <v>2014</v>
      </c>
      <c r="W3" s="3">
        <v>2015</v>
      </c>
      <c r="X3" s="3">
        <v>2016</v>
      </c>
      <c r="Y3" s="3">
        <v>2017</v>
      </c>
      <c r="Z3" s="3">
        <v>2018</v>
      </c>
    </row>
    <row r="4" spans="1:26" x14ac:dyDescent="0.35">
      <c r="A4" s="3" t="s">
        <v>63</v>
      </c>
      <c r="B4" s="3">
        <v>0.7</v>
      </c>
      <c r="C4" s="3">
        <v>0.63666666666666671</v>
      </c>
      <c r="D4" s="3">
        <v>0.59666666666666668</v>
      </c>
      <c r="E4" s="3">
        <v>0.59333333333333327</v>
      </c>
      <c r="F4" s="3">
        <v>0.6166666666666667</v>
      </c>
      <c r="G4" s="3">
        <v>0.65333333333333332</v>
      </c>
      <c r="H4" s="3">
        <v>0.68333333333333324</v>
      </c>
      <c r="I4" s="3">
        <v>0.70333333333333325</v>
      </c>
      <c r="J4" s="3">
        <v>0.70333333333333325</v>
      </c>
      <c r="K4" s="3">
        <v>0.68666666666666665</v>
      </c>
      <c r="L4" s="3">
        <v>0.67</v>
      </c>
      <c r="M4" s="3">
        <v>0.66333333333333344</v>
      </c>
      <c r="N4" s="3">
        <v>0.66666666666666663</v>
      </c>
      <c r="O4" s="3">
        <v>0.67333333333333334</v>
      </c>
      <c r="P4" s="3">
        <v>0.67</v>
      </c>
      <c r="Q4" s="3">
        <v>0.67333333333333334</v>
      </c>
      <c r="R4" s="3">
        <v>0.67333333333333334</v>
      </c>
      <c r="S4" s="3">
        <v>0.69333333333333336</v>
      </c>
      <c r="T4" s="3">
        <v>0.69666666666666666</v>
      </c>
      <c r="U4" s="3">
        <v>0.69999999999999984</v>
      </c>
      <c r="V4" s="3">
        <v>0.69999999999999984</v>
      </c>
      <c r="W4" s="3">
        <v>0.71</v>
      </c>
      <c r="X4" s="3">
        <v>0.71</v>
      </c>
      <c r="Y4" s="3">
        <v>0.69</v>
      </c>
      <c r="Z4" s="3">
        <v>0.66</v>
      </c>
    </row>
    <row r="5" spans="1:26" x14ac:dyDescent="0.35">
      <c r="A5" s="3" t="s">
        <v>64</v>
      </c>
      <c r="B5" s="3">
        <v>2.1</v>
      </c>
      <c r="C5" s="3">
        <v>2.0833333333333335</v>
      </c>
      <c r="D5" s="3">
        <v>2.0533333333333332</v>
      </c>
      <c r="E5" s="3">
        <v>2.063333333333333</v>
      </c>
      <c r="F5" s="3">
        <v>2.2066666666666666</v>
      </c>
      <c r="G5" s="3">
        <v>2.3733333333333331</v>
      </c>
      <c r="H5" s="3">
        <v>2.5266666666666668</v>
      </c>
      <c r="I5" s="3">
        <v>2.61</v>
      </c>
      <c r="J5" s="3">
        <v>2.6300000000000003</v>
      </c>
      <c r="K5" s="3">
        <v>2.56</v>
      </c>
      <c r="L5" s="3">
        <v>2.3799999999999994</v>
      </c>
      <c r="M5" s="3">
        <v>2.2066666666666666</v>
      </c>
      <c r="N5" s="3">
        <v>2.0299999999999998</v>
      </c>
      <c r="O5" s="3">
        <v>1.9666666666666666</v>
      </c>
      <c r="P5" s="3">
        <v>1.9066666666666665</v>
      </c>
      <c r="Q5" s="3">
        <v>1.8499999999999999</v>
      </c>
      <c r="R5" s="3">
        <v>1.7966666666666666</v>
      </c>
      <c r="S5" s="3">
        <v>1.8800000000000001</v>
      </c>
      <c r="T5" s="3">
        <v>1.9799999999999998</v>
      </c>
      <c r="U5" s="3">
        <v>2.0733333333333333</v>
      </c>
      <c r="V5" s="3">
        <v>2.063333333333333</v>
      </c>
      <c r="W5" s="3">
        <v>2.1</v>
      </c>
      <c r="X5" s="3">
        <v>2.1033333333333331</v>
      </c>
      <c r="Y5" s="3">
        <v>2.06</v>
      </c>
      <c r="Z5" s="3">
        <v>1.96</v>
      </c>
    </row>
    <row r="6" spans="1:26" x14ac:dyDescent="0.35">
      <c r="A6" s="3" t="s">
        <v>65</v>
      </c>
      <c r="B6" s="7">
        <v>2.6868292682926826</v>
      </c>
      <c r="C6" s="3">
        <v>2.3533875338753387</v>
      </c>
      <c r="D6" s="3">
        <v>2.2311111111111113</v>
      </c>
      <c r="E6" s="3">
        <v>2.2333333333333334</v>
      </c>
      <c r="F6" s="3">
        <v>2.65</v>
      </c>
      <c r="G6" s="3">
        <v>3.1066666666666669</v>
      </c>
      <c r="H6" s="3">
        <v>3.7266666666666666</v>
      </c>
      <c r="I6" s="3">
        <v>4.2233333333333336</v>
      </c>
      <c r="J6" s="3">
        <v>4.4866797129810827</v>
      </c>
      <c r="K6" s="3">
        <v>4.3710855100825325</v>
      </c>
      <c r="L6" s="3">
        <v>3.8657849636344443</v>
      </c>
      <c r="M6" s="3">
        <v>3.1206253123817569</v>
      </c>
      <c r="N6" s="3">
        <v>2.4610009360453353</v>
      </c>
      <c r="O6" s="3">
        <v>1.9176118273210088</v>
      </c>
      <c r="P6" s="3">
        <v>1.6602085747094228</v>
      </c>
      <c r="Q6" s="3">
        <v>1.459962922589753</v>
      </c>
      <c r="R6" s="3">
        <v>1.376578845043273</v>
      </c>
      <c r="S6" s="3">
        <v>1.3821037804747505</v>
      </c>
      <c r="T6" s="3">
        <v>1.4772818887964885</v>
      </c>
      <c r="U6" s="3">
        <v>1.5692046781191562</v>
      </c>
      <c r="V6" s="3">
        <v>1.6201781460988336</v>
      </c>
      <c r="W6" s="3">
        <v>1.6218912097710074</v>
      </c>
      <c r="X6" s="3">
        <v>1.5872368003691804</v>
      </c>
      <c r="Y6" s="3">
        <v>1.4838145702973564</v>
      </c>
      <c r="Z6" s="3">
        <v>1.3315789473684212</v>
      </c>
    </row>
    <row r="7" spans="1:26" x14ac:dyDescent="0.35">
      <c r="A7" s="3" t="s">
        <v>66</v>
      </c>
      <c r="B7" s="7">
        <v>1.3931707317073168</v>
      </c>
      <c r="C7" s="3">
        <v>1.2099457994579943</v>
      </c>
      <c r="D7" s="3">
        <v>0.94222222222222207</v>
      </c>
      <c r="E7" s="3">
        <v>0.81</v>
      </c>
      <c r="F7" s="3">
        <v>0.62666666666666659</v>
      </c>
      <c r="G7" s="3">
        <v>0.62333333333333341</v>
      </c>
      <c r="H7" s="3">
        <v>0.6</v>
      </c>
      <c r="I7" s="3">
        <v>0.74666666666666659</v>
      </c>
      <c r="J7" s="3">
        <v>1.0166536203522505</v>
      </c>
      <c r="K7" s="3">
        <v>1.2989144899174676</v>
      </c>
      <c r="L7" s="3">
        <v>1.5675483696988888</v>
      </c>
      <c r="M7" s="3">
        <v>1.9327080209515763</v>
      </c>
      <c r="N7" s="3">
        <v>2.1223323972879986</v>
      </c>
      <c r="O7" s="3">
        <v>2.0790548393456585</v>
      </c>
      <c r="P7" s="3">
        <v>1.636458091957244</v>
      </c>
      <c r="Q7" s="3">
        <v>1.3133704107435802</v>
      </c>
      <c r="R7" s="3">
        <v>1.1367544882900606</v>
      </c>
      <c r="S7" s="3">
        <v>1.0778962195252497</v>
      </c>
      <c r="T7" s="3">
        <v>1.076051444536845</v>
      </c>
      <c r="U7" s="3">
        <v>1.210795321880844</v>
      </c>
      <c r="V7" s="3">
        <v>1.4931551872344997</v>
      </c>
      <c r="W7" s="3">
        <v>1.7281087902289931</v>
      </c>
      <c r="X7" s="3">
        <v>1.7827631996308202</v>
      </c>
      <c r="Y7" s="3">
        <v>1.6828520963693105</v>
      </c>
      <c r="Z7" s="3">
        <v>1.5284210526315793</v>
      </c>
    </row>
    <row r="9" spans="1:26" x14ac:dyDescent="0.35">
      <c r="A9" s="3" t="s">
        <v>10</v>
      </c>
      <c r="W9" s="7"/>
      <c r="Y9" s="7"/>
    </row>
    <row r="10" spans="1:26" x14ac:dyDescent="0.35">
      <c r="W10" s="7"/>
      <c r="Y10" s="7"/>
    </row>
    <row r="11" spans="1:26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3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6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Dia 4.1 Tab 4.1</vt:lpstr>
      <vt:lpstr>Tab 4.2</vt:lpstr>
      <vt:lpstr>Tab 4.3</vt:lpstr>
      <vt:lpstr>Dia 4.2</vt:lpstr>
      <vt:lpstr>Dia 4.3</vt:lpstr>
      <vt:lpstr>Dia 4.4</vt:lpstr>
      <vt:lpstr>Tab 4.4</vt:lpstr>
      <vt:lpstr>Tab 4.5</vt:lpstr>
      <vt:lpstr>Dia 4.5</vt:lpstr>
      <vt:lpstr>Dia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2020-05-04T07:57:58Z</dcterms:modified>
</cp:coreProperties>
</file>