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1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2.xml" ContentType="application/vnd.openxmlformats-officedocument.drawingml.chart+xml"/>
  <Override PartName="/xl/drawings/drawing2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26" documentId="13_ncr:1_{538F9652-319B-4303-B2C3-AC17A9E4E334}" xr6:coauthVersionLast="47" xr6:coauthVersionMax="47" xr10:uidLastSave="{684AF74C-3061-4BAA-8F99-708EC74BB03A}"/>
  <bookViews>
    <workbookView xWindow="-120" yWindow="-120" windowWidth="38640" windowHeight="21240" tabRatio="809" xr2:uid="{00000000-000D-0000-FFFF-FFFF00000000}"/>
  </bookViews>
  <sheets>
    <sheet name="Dia 1.1" sheetId="13" r:id="rId1"/>
    <sheet name="Dia 1.2" sheetId="2" r:id="rId2"/>
    <sheet name="Dia 1.3" sheetId="3" r:id="rId3"/>
    <sheet name="Dia 1.4 o Dia 1.5" sheetId="5" r:id="rId4"/>
    <sheet name="Dia 1.6" sheetId="4" r:id="rId5"/>
    <sheet name="Dia 1.7" sheetId="1" r:id="rId6"/>
    <sheet name="Dia 1.8" sheetId="11" r:id="rId7"/>
    <sheet name="Dia 1.9" sheetId="12" r:id="rId8"/>
    <sheet name="Dia 1.10" sheetId="8" r:id="rId9"/>
    <sheet name="Dia 1.11" sheetId="9" r:id="rId10"/>
    <sheet name="Dia 1.12" sheetId="10" r:id="rId11"/>
    <sheet name="Dia 1.13" sheetId="6" r:id="rId12"/>
    <sheet name="Tab 1.1" sheetId="7" r:id="rId13"/>
  </sheets>
  <definedNames>
    <definedName name="_AMO_UniqueIdentifier" hidden="1">"'b029a076-e217-4f30-9594-07854b6a4356'"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5" l="1"/>
  <c r="F3" i="5"/>
  <c r="D38" i="2" l="1"/>
  <c r="D37" i="2"/>
  <c r="D36" i="2" l="1"/>
  <c r="D35" i="2" l="1"/>
  <c r="D34" i="2"/>
  <c r="Q75" i="5"/>
  <c r="P75" i="5"/>
</calcChain>
</file>

<file path=xl/sharedStrings.xml><?xml version="1.0" encoding="utf-8"?>
<sst xmlns="http://schemas.openxmlformats.org/spreadsheetml/2006/main" count="161" uniqueCount="100">
  <si>
    <t>Arbetare</t>
  </si>
  <si>
    <t>Tjänstemän</t>
  </si>
  <si>
    <t>Arbetare, Svenskt Näringsliv</t>
  </si>
  <si>
    <t>Tjänstemän, Svenskt Näringsliv</t>
  </si>
  <si>
    <t>Industri</t>
  </si>
  <si>
    <t>Transporter</t>
  </si>
  <si>
    <t>Jord- och skogsbruk</t>
  </si>
  <si>
    <t>I tusental</t>
  </si>
  <si>
    <t>Privat sektor</t>
  </si>
  <si>
    <t>Offentlig 
sektor</t>
  </si>
  <si>
    <t>-90</t>
  </si>
  <si>
    <t>-91</t>
  </si>
  <si>
    <t>-92</t>
  </si>
  <si>
    <t>-93</t>
  </si>
  <si>
    <t>-94</t>
  </si>
  <si>
    <t>-95</t>
  </si>
  <si>
    <t>-96</t>
  </si>
  <si>
    <t>-97</t>
  </si>
  <si>
    <t>-98</t>
  </si>
  <si>
    <t>-99</t>
  </si>
  <si>
    <t>-00</t>
  </si>
  <si>
    <t>-01</t>
  </si>
  <si>
    <t>-02</t>
  </si>
  <si>
    <t>-03</t>
  </si>
  <si>
    <t>-04</t>
  </si>
  <si>
    <t>-05</t>
  </si>
  <si>
    <t>-06</t>
  </si>
  <si>
    <t>-07</t>
  </si>
  <si>
    <t>-08</t>
  </si>
  <si>
    <t>-09</t>
  </si>
  <si>
    <t>-10</t>
  </si>
  <si>
    <t>-11</t>
  </si>
  <si>
    <t>-12</t>
  </si>
  <si>
    <t>-13</t>
  </si>
  <si>
    <t>-14</t>
  </si>
  <si>
    <t>Därav</t>
  </si>
  <si>
    <t>Befolkningen</t>
  </si>
  <si>
    <t>Grundskola</t>
  </si>
  <si>
    <t>Gymnasium</t>
  </si>
  <si>
    <t>Specialister</t>
  </si>
  <si>
    <t>Övriga tjänstemän</t>
  </si>
  <si>
    <t>Teknik och tillverkning</t>
  </si>
  <si>
    <t>Hälso- och sjukvård samt social omsorg</t>
  </si>
  <si>
    <t>Tjänster</t>
  </si>
  <si>
    <t>Humaniora och konst</t>
  </si>
  <si>
    <t>Naturvetenskap, matematik och data</t>
  </si>
  <si>
    <t>Pedagogik och lärarutbildning</t>
  </si>
  <si>
    <t>Lant- och skogsbruk samt djursjukvård</t>
  </si>
  <si>
    <t>varav tjänstemän inom</t>
  </si>
  <si>
    <t>varav arbetare inom</t>
  </si>
  <si>
    <t>Slutade</t>
  </si>
  <si>
    <t>Började</t>
  </si>
  <si>
    <t>Kat</t>
  </si>
  <si>
    <t>Näring</t>
  </si>
  <si>
    <t>Samtliga tjänstemän</t>
  </si>
  <si>
    <t>Samtliga arbetare</t>
  </si>
  <si>
    <t>Övriga studieförberedande utbildningar</t>
  </si>
  <si>
    <t>-15</t>
  </si>
  <si>
    <t>-16</t>
  </si>
  <si>
    <t>-17</t>
  </si>
  <si>
    <t>Arbetslösa</t>
  </si>
  <si>
    <t>Sysselsatta</t>
  </si>
  <si>
    <t>Ej i arbetskraften</t>
  </si>
  <si>
    <t>Miljoner</t>
  </si>
  <si>
    <t>%</t>
  </si>
  <si>
    <t>-18</t>
  </si>
  <si>
    <t>0–19 år</t>
  </si>
  <si>
    <t>20–64 år</t>
  </si>
  <si>
    <t>65–år</t>
  </si>
  <si>
    <t>18–24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</si>
  <si>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</si>
  <si>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</si>
  <si>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</si>
  <si>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</si>
  <si>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</si>
  <si>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</si>
  <si>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</si>
  <si>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</si>
  <si>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Eftergymnasial utbildning, kortare än 3 år</t>
  </si>
  <si>
    <t>Eftergymnasial utbildning, 3 år eller längre</t>
  </si>
  <si>
    <t>Chefer</t>
  </si>
  <si>
    <t>Samhällsvetenskap, juridik, handel och administration</t>
  </si>
  <si>
    <t>-19</t>
  </si>
  <si>
    <t>Regioner</t>
  </si>
  <si>
    <t>Kommuner</t>
  </si>
  <si>
    <t>Källa: Svenskt Näringsliv, Sveriges Kommuner och Regioner samt Arbetsgivarverket</t>
  </si>
  <si>
    <t>Kommuner och 
regioner</t>
  </si>
  <si>
    <t>Staten</t>
  </si>
  <si>
    <t>-20</t>
  </si>
  <si>
    <t>Byggindustri, installation</t>
  </si>
  <si>
    <t>Handel &amp; besöksnäring</t>
  </si>
  <si>
    <t>Update 2023-03-06</t>
  </si>
  <si>
    <t>-21</t>
  </si>
  <si>
    <t>-22</t>
  </si>
  <si>
    <t>Antal anställda 16–64 år inom privat respektive offentlig sektor 1990–2022</t>
  </si>
  <si>
    <t>Tabell 1.1 Personalomsättning 2021–2022 i procent av antalet anställda</t>
  </si>
  <si>
    <t>Diagram 1.6 Personalomsättning 2021–2022 i procent av antalet anställda</t>
  </si>
  <si>
    <t>Update 2023-03-09</t>
  </si>
  <si>
    <t>Update 2023-04-12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</si>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</sst>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%"/>
    <numFmt numFmtId="166" formatCode="0.000"/>
    <numFmt numFmtId="167" formatCode="###################0"/>
    <numFmt numFmtId="168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22">
    <xf numFmtId="0" fontId="0" fillId="0" borderId="0" xfId="0"/>
    <xf numFmtId="14" fontId="2" fillId="0" borderId="0" xfId="2" applyNumberFormat="1" applyFont="1" applyFill="1"/>
    <xf numFmtId="14" fontId="5" fillId="0" borderId="0" xfId="2" applyNumberFormat="1" applyFont="1" applyFill="1"/>
    <xf numFmtId="1" fontId="0" fillId="0" borderId="0" xfId="1" applyNumberFormat="1" applyFont="1" applyFill="1"/>
    <xf numFmtId="165" fontId="0" fillId="0" borderId="0" xfId="1" applyNumberFormat="1" applyFont="1" applyFill="1"/>
    <xf numFmtId="0" fontId="2" fillId="0" borderId="0" xfId="0" applyFont="1" applyFill="1"/>
    <xf numFmtId="166" fontId="0" fillId="0" borderId="0" xfId="1" applyNumberFormat="1" applyFont="1" applyFill="1"/>
    <xf numFmtId="0" fontId="0" fillId="0" borderId="0" xfId="0" applyFont="1" applyFill="1"/>
    <xf numFmtId="164" fontId="0" fillId="0" borderId="0" xfId="0" applyNumberFormat="1" applyFont="1" applyFill="1"/>
    <xf numFmtId="0" fontId="0" fillId="0" borderId="0" xfId="0" applyFont="1" applyFill="1" applyAlignment="1">
      <alignment horizontal="center" vertical="top"/>
    </xf>
    <xf numFmtId="1" fontId="0" fillId="0" borderId="0" xfId="0" applyNumberFormat="1" applyFont="1" applyFill="1"/>
    <xf numFmtId="3" fontId="0" fillId="0" borderId="0" xfId="0" applyNumberFormat="1" applyFont="1" applyFill="1"/>
    <xf numFmtId="165" fontId="0" fillId="0" borderId="0" xfId="0" applyNumberFormat="1" applyFont="1" applyFill="1"/>
    <xf numFmtId="10" fontId="0" fillId="0" borderId="0" xfId="0" applyNumberFormat="1" applyFont="1" applyFill="1"/>
    <xf numFmtId="0" fontId="0" fillId="0" borderId="0" xfId="0" applyFont="1" applyFill="1" applyAlignment="1">
      <alignment horizontal="left"/>
    </xf>
    <xf numFmtId="167" fontId="0" fillId="0" borderId="1" xfId="0" applyNumberFormat="1" applyFont="1" applyFill="1" applyBorder="1" applyAlignment="1">
      <alignment horizontal="right"/>
    </xf>
    <xf numFmtId="166" fontId="0" fillId="0" borderId="0" xfId="0" applyNumberFormat="1" applyFont="1" applyFill="1"/>
    <xf numFmtId="167" fontId="0" fillId="0" borderId="0" xfId="0" applyNumberFormat="1" applyFont="1" applyFill="1" applyAlignment="1">
      <alignment horizontal="right"/>
    </xf>
    <xf numFmtId="2" fontId="0" fillId="0" borderId="0" xfId="0" applyNumberFormat="1" applyFont="1" applyFill="1"/>
    <xf numFmtId="0" fontId="0" fillId="0" borderId="0" xfId="0" applyFont="1" applyFill="1" applyAlignment="1">
      <alignment wrapText="1"/>
    </xf>
    <xf numFmtId="0" fontId="0" fillId="0" borderId="0" xfId="0" quotePrefix="1" applyFont="1" applyFill="1"/>
    <xf numFmtId="168" fontId="0" fillId="0" borderId="0" xfId="0" applyNumberFormat="1" applyFont="1" applyFill="1"/>
  </cellXfs>
  <cellStyles count="3">
    <cellStyle name="Dålig" xfId="2" builtinId="27"/>
    <cellStyle name="Normal" xfId="0" builtinId="0"/>
    <cellStyle name="Pro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14563368283794E-2"/>
          <c:y val="9.4630637417755736E-2"/>
          <c:w val="0.88555916512829924"/>
          <c:h val="0.73273687101560647"/>
        </c:manualLayout>
      </c:layout>
      <c:lineChart>
        <c:grouping val="standard"/>
        <c:varyColors val="0"/>
        <c:ser>
          <c:idx val="0"/>
          <c:order val="0"/>
          <c:tx>
            <c:strRef>
              <c:f>'Dia 1.2'!$C$5</c:f>
              <c:strCache>
                <c:ptCount val="1"/>
                <c:pt idx="0">
                  <c:v>Privat sektor</c:v>
                </c:pt>
              </c:strCache>
            </c:strRef>
          </c:tx>
          <c:marker>
            <c:symbol val="none"/>
          </c:marker>
          <c:cat>
            <c:numRef>
              <c:f>'Dia 1.2'!$A$6:$A$38</c:f>
              <c:numCache>
                <c:formatCode>General</c:formatCod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  <c:pt idx="32">
                  <c:v>2022</c:v>
                </c:pt>
              </c:numCache>
            </c:numRef>
          </c:cat>
          <c:val>
            <c:numRef>
              <c:f>'Dia 1.2'!$C$6:$C$38</c:f>
              <c:numCache>
                <c:formatCode>#,##0</c:formatCode>
                <c:ptCount val="33"/>
                <c:pt idx="0">
                  <c:v>2419</c:v>
                </c:pt>
                <c:pt idx="1">
                  <c:v>2351</c:v>
                </c:pt>
                <c:pt idx="2">
                  <c:v>2199</c:v>
                </c:pt>
                <c:pt idx="3">
                  <c:v>2034</c:v>
                </c:pt>
                <c:pt idx="4">
                  <c:v>2097</c:v>
                </c:pt>
                <c:pt idx="5">
                  <c:v>2170</c:v>
                </c:pt>
                <c:pt idx="6">
                  <c:v>2189</c:v>
                </c:pt>
                <c:pt idx="7">
                  <c:v>2203</c:v>
                </c:pt>
                <c:pt idx="8">
                  <c:v>2246</c:v>
                </c:pt>
                <c:pt idx="9">
                  <c:v>2310</c:v>
                </c:pt>
                <c:pt idx="10">
                  <c:v>2406</c:v>
                </c:pt>
                <c:pt idx="11">
                  <c:v>2508</c:v>
                </c:pt>
                <c:pt idx="12">
                  <c:v>2504</c:v>
                </c:pt>
                <c:pt idx="13">
                  <c:v>2494</c:v>
                </c:pt>
                <c:pt idx="14">
                  <c:v>2466</c:v>
                </c:pt>
                <c:pt idx="15">
                  <c:v>2477.4</c:v>
                </c:pt>
                <c:pt idx="16">
                  <c:v>2531.4</c:v>
                </c:pt>
                <c:pt idx="17">
                  <c:v>2623.6</c:v>
                </c:pt>
                <c:pt idx="18">
                  <c:v>2686.7</c:v>
                </c:pt>
                <c:pt idx="19">
                  <c:v>2610.6999999999998</c:v>
                </c:pt>
                <c:pt idx="20">
                  <c:v>2628.1</c:v>
                </c:pt>
                <c:pt idx="21">
                  <c:v>2722.6</c:v>
                </c:pt>
                <c:pt idx="22">
                  <c:v>2745.6</c:v>
                </c:pt>
                <c:pt idx="23">
                  <c:v>2770.7</c:v>
                </c:pt>
                <c:pt idx="24">
                  <c:v>2793.4</c:v>
                </c:pt>
                <c:pt idx="25">
                  <c:v>2838</c:v>
                </c:pt>
                <c:pt idx="26">
                  <c:v>2890.4</c:v>
                </c:pt>
                <c:pt idx="27">
                  <c:v>2940.9</c:v>
                </c:pt>
                <c:pt idx="28">
                  <c:v>2995.8</c:v>
                </c:pt>
                <c:pt idx="29">
                  <c:v>2993.4</c:v>
                </c:pt>
                <c:pt idx="30">
                  <c:v>2950.5</c:v>
                </c:pt>
                <c:pt idx="31">
                  <c:v>2924</c:v>
                </c:pt>
                <c:pt idx="32">
                  <c:v>3025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5E-4B53-B88D-C6ACBFC6DD4B}"/>
            </c:ext>
          </c:extLst>
        </c:ser>
        <c:ser>
          <c:idx val="1"/>
          <c:order val="1"/>
          <c:tx>
            <c:strRef>
              <c:f>'Dia 1.2'!$D$5</c:f>
              <c:strCache>
                <c:ptCount val="1"/>
                <c:pt idx="0">
                  <c:v>Offentlig 
sektor</c:v>
                </c:pt>
              </c:strCache>
            </c:strRef>
          </c:tx>
          <c:marker>
            <c:symbol val="none"/>
          </c:marker>
          <c:cat>
            <c:numRef>
              <c:f>'Dia 1.2'!$A$6:$A$38</c:f>
              <c:numCache>
                <c:formatCode>General</c:formatCod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  <c:pt idx="32">
                  <c:v>2022</c:v>
                </c:pt>
              </c:numCache>
            </c:numRef>
          </c:cat>
          <c:val>
            <c:numRef>
              <c:f>'Dia 1.2'!$D$6:$D$38</c:f>
              <c:numCache>
                <c:formatCode>#,##0</c:formatCode>
                <c:ptCount val="33"/>
                <c:pt idx="0">
                  <c:v>1652</c:v>
                </c:pt>
                <c:pt idx="1">
                  <c:v>1641</c:v>
                </c:pt>
                <c:pt idx="2">
                  <c:v>1593</c:v>
                </c:pt>
                <c:pt idx="3">
                  <c:v>1499</c:v>
                </c:pt>
                <c:pt idx="4">
                  <c:v>1393</c:v>
                </c:pt>
                <c:pt idx="5">
                  <c:v>1368</c:v>
                </c:pt>
                <c:pt idx="6">
                  <c:v>1338</c:v>
                </c:pt>
                <c:pt idx="7">
                  <c:v>1294</c:v>
                </c:pt>
                <c:pt idx="8">
                  <c:v>1309</c:v>
                </c:pt>
                <c:pt idx="9">
                  <c:v>1322</c:v>
                </c:pt>
                <c:pt idx="10">
                  <c:v>1321</c:v>
                </c:pt>
                <c:pt idx="11">
                  <c:v>1301</c:v>
                </c:pt>
                <c:pt idx="12">
                  <c:v>1317</c:v>
                </c:pt>
                <c:pt idx="13">
                  <c:v>1329</c:v>
                </c:pt>
                <c:pt idx="14">
                  <c:v>1328</c:v>
                </c:pt>
                <c:pt idx="15">
                  <c:v>1326.6999999999998</c:v>
                </c:pt>
                <c:pt idx="16">
                  <c:v>1334.8000000000002</c:v>
                </c:pt>
                <c:pt idx="17">
                  <c:v>1335.1000000000001</c:v>
                </c:pt>
                <c:pt idx="18">
                  <c:v>1307.9000000000001</c:v>
                </c:pt>
                <c:pt idx="19">
                  <c:v>1284</c:v>
                </c:pt>
                <c:pt idx="20">
                  <c:v>1274.1000000000001</c:v>
                </c:pt>
                <c:pt idx="21">
                  <c:v>1287.5</c:v>
                </c:pt>
                <c:pt idx="22">
                  <c:v>1280.1000000000001</c:v>
                </c:pt>
                <c:pt idx="23">
                  <c:v>1286</c:v>
                </c:pt>
                <c:pt idx="24">
                  <c:v>1316.5</c:v>
                </c:pt>
                <c:pt idx="25">
                  <c:v>1343</c:v>
                </c:pt>
                <c:pt idx="26">
                  <c:v>1377.6999999999998</c:v>
                </c:pt>
                <c:pt idx="27">
                  <c:v>1418.4</c:v>
                </c:pt>
                <c:pt idx="28">
                  <c:v>1451.9</c:v>
                </c:pt>
                <c:pt idx="29">
                  <c:v>1451.1999999999998</c:v>
                </c:pt>
                <c:pt idx="30">
                  <c:v>1429.3</c:v>
                </c:pt>
                <c:pt idx="31">
                  <c:v>1452.9</c:v>
                </c:pt>
                <c:pt idx="32">
                  <c:v>1466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5E-4B53-B88D-C6ACBFC6DD4B}"/>
            </c:ext>
          </c:extLst>
        </c:ser>
        <c:ser>
          <c:idx val="2"/>
          <c:order val="2"/>
          <c:tx>
            <c:strRef>
              <c:f>'Dia 1.2'!$E$5</c:f>
              <c:strCache>
                <c:ptCount val="1"/>
                <c:pt idx="0">
                  <c:v>Staten</c:v>
                </c:pt>
              </c:strCache>
            </c:strRef>
          </c:tx>
          <c:marker>
            <c:symbol val="none"/>
          </c:marker>
          <c:cat>
            <c:numRef>
              <c:f>'Dia 1.2'!$A$6:$A$38</c:f>
              <c:numCache>
                <c:formatCode>General</c:formatCod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  <c:pt idx="32">
                  <c:v>2022</c:v>
                </c:pt>
              </c:numCache>
            </c:numRef>
          </c:cat>
          <c:val>
            <c:numRef>
              <c:f>'Dia 1.2'!$E$6:$E$38</c:f>
              <c:numCache>
                <c:formatCode>#,##0</c:formatCode>
                <c:ptCount val="33"/>
                <c:pt idx="0">
                  <c:v>394</c:v>
                </c:pt>
                <c:pt idx="1">
                  <c:v>387</c:v>
                </c:pt>
                <c:pt idx="2">
                  <c:v>368</c:v>
                </c:pt>
                <c:pt idx="3">
                  <c:v>323</c:v>
                </c:pt>
                <c:pt idx="4">
                  <c:v>246</c:v>
                </c:pt>
                <c:pt idx="5">
                  <c:v>233</c:v>
                </c:pt>
                <c:pt idx="6">
                  <c:v>227</c:v>
                </c:pt>
                <c:pt idx="7">
                  <c:v>222</c:v>
                </c:pt>
                <c:pt idx="8">
                  <c:v>220</c:v>
                </c:pt>
                <c:pt idx="9">
                  <c:v>216</c:v>
                </c:pt>
                <c:pt idx="10">
                  <c:v>219</c:v>
                </c:pt>
                <c:pt idx="11">
                  <c:v>222</c:v>
                </c:pt>
                <c:pt idx="12">
                  <c:v>228</c:v>
                </c:pt>
                <c:pt idx="13">
                  <c:v>234</c:v>
                </c:pt>
                <c:pt idx="14">
                  <c:v>237</c:v>
                </c:pt>
                <c:pt idx="15">
                  <c:v>237.1</c:v>
                </c:pt>
                <c:pt idx="16">
                  <c:v>240.9</c:v>
                </c:pt>
                <c:pt idx="17">
                  <c:v>239.4</c:v>
                </c:pt>
                <c:pt idx="18">
                  <c:v>228</c:v>
                </c:pt>
                <c:pt idx="19">
                  <c:v>231</c:v>
                </c:pt>
                <c:pt idx="20">
                  <c:v>238.7</c:v>
                </c:pt>
                <c:pt idx="21">
                  <c:v>238.7</c:v>
                </c:pt>
                <c:pt idx="22">
                  <c:v>246.9</c:v>
                </c:pt>
                <c:pt idx="23">
                  <c:v>257.7</c:v>
                </c:pt>
                <c:pt idx="24">
                  <c:v>264.60000000000002</c:v>
                </c:pt>
                <c:pt idx="25">
                  <c:v>278</c:v>
                </c:pt>
                <c:pt idx="26">
                  <c:v>287.39999999999998</c:v>
                </c:pt>
                <c:pt idx="27">
                  <c:v>285.60000000000002</c:v>
                </c:pt>
                <c:pt idx="28">
                  <c:v>294.89999999999998</c:v>
                </c:pt>
                <c:pt idx="29">
                  <c:v>298.39999999999998</c:v>
                </c:pt>
                <c:pt idx="30">
                  <c:v>309.5</c:v>
                </c:pt>
                <c:pt idx="31">
                  <c:v>331.9</c:v>
                </c:pt>
                <c:pt idx="32">
                  <c:v>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5E-4B53-B88D-C6ACBFC6DD4B}"/>
            </c:ext>
          </c:extLst>
        </c:ser>
        <c:ser>
          <c:idx val="3"/>
          <c:order val="3"/>
          <c:tx>
            <c:strRef>
              <c:f>'Dia 1.2'!$F$5</c:f>
              <c:strCache>
                <c:ptCount val="1"/>
                <c:pt idx="0">
                  <c:v>Kommuner och 
regioner</c:v>
                </c:pt>
              </c:strCache>
            </c:strRef>
          </c:tx>
          <c:marker>
            <c:symbol val="none"/>
          </c:marker>
          <c:cat>
            <c:numRef>
              <c:f>'Dia 1.2'!$A$6:$A$38</c:f>
              <c:numCache>
                <c:formatCode>General</c:formatCod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  <c:pt idx="32">
                  <c:v>2022</c:v>
                </c:pt>
              </c:numCache>
            </c:numRef>
          </c:cat>
          <c:val>
            <c:numRef>
              <c:f>'Dia 1.2'!$F$6:$F$38</c:f>
              <c:numCache>
                <c:formatCode>#,##0</c:formatCode>
                <c:ptCount val="33"/>
                <c:pt idx="0">
                  <c:v>1258</c:v>
                </c:pt>
                <c:pt idx="1">
                  <c:v>1254</c:v>
                </c:pt>
                <c:pt idx="2">
                  <c:v>1225</c:v>
                </c:pt>
                <c:pt idx="3">
                  <c:v>1176</c:v>
                </c:pt>
                <c:pt idx="4">
                  <c:v>1147</c:v>
                </c:pt>
                <c:pt idx="5">
                  <c:v>1135</c:v>
                </c:pt>
                <c:pt idx="6">
                  <c:v>1111</c:v>
                </c:pt>
                <c:pt idx="7">
                  <c:v>1072</c:v>
                </c:pt>
                <c:pt idx="8">
                  <c:v>1089</c:v>
                </c:pt>
                <c:pt idx="9">
                  <c:v>1106</c:v>
                </c:pt>
                <c:pt idx="10">
                  <c:v>1102</c:v>
                </c:pt>
                <c:pt idx="11">
                  <c:v>1079</c:v>
                </c:pt>
                <c:pt idx="12">
                  <c:v>1089</c:v>
                </c:pt>
                <c:pt idx="13">
                  <c:v>1095</c:v>
                </c:pt>
                <c:pt idx="14">
                  <c:v>1091</c:v>
                </c:pt>
                <c:pt idx="15">
                  <c:v>1089.5999999999999</c:v>
                </c:pt>
                <c:pt idx="16">
                  <c:v>1093.9000000000001</c:v>
                </c:pt>
                <c:pt idx="17">
                  <c:v>1095.7</c:v>
                </c:pt>
                <c:pt idx="18">
                  <c:v>1079.9000000000001</c:v>
                </c:pt>
                <c:pt idx="19">
                  <c:v>1053</c:v>
                </c:pt>
                <c:pt idx="20">
                  <c:v>1035.4000000000001</c:v>
                </c:pt>
                <c:pt idx="21">
                  <c:v>1048.8</c:v>
                </c:pt>
                <c:pt idx="22">
                  <c:v>1033.2</c:v>
                </c:pt>
                <c:pt idx="23">
                  <c:v>1028.3</c:v>
                </c:pt>
                <c:pt idx="24">
                  <c:v>1051.9000000000001</c:v>
                </c:pt>
                <c:pt idx="25">
                  <c:v>1065</c:v>
                </c:pt>
                <c:pt idx="26">
                  <c:v>1090.3</c:v>
                </c:pt>
                <c:pt idx="27">
                  <c:v>1132.8</c:v>
                </c:pt>
                <c:pt idx="28">
                  <c:v>1157</c:v>
                </c:pt>
                <c:pt idx="29">
                  <c:v>1152.8</c:v>
                </c:pt>
                <c:pt idx="30">
                  <c:v>1119.8</c:v>
                </c:pt>
                <c:pt idx="31">
                  <c:v>1121</c:v>
                </c:pt>
                <c:pt idx="32">
                  <c:v>1117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5E-4B53-B88D-C6ACBFC6D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8067784"/>
        <c:axId val="878068176"/>
      </c:lineChart>
      <c:catAx>
        <c:axId val="8780677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78068176"/>
        <c:crosses val="autoZero"/>
        <c:auto val="1"/>
        <c:lblAlgn val="ctr"/>
        <c:lblOffset val="100"/>
        <c:noMultiLvlLbl val="0"/>
      </c:catAx>
      <c:valAx>
        <c:axId val="87806817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8780677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'Dia 1.11'!$C$1</c:f>
          <c:strCache>
            <c:ptCount val="1"/>
            <c:pt idx="0">
              <c:v>Tjänstemän</c:v>
            </c:pt>
          </c:strCache>
        </c:strRef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'Dia 1.11'!$C$2</c:f>
              <c:strCache>
                <c:ptCount val="1"/>
                <c:pt idx="0">
                  <c:v>Industri</c:v>
                </c:pt>
              </c:strCache>
            </c:strRef>
          </c:tx>
          <c:marker>
            <c:symbol val="none"/>
          </c:marker>
          <c:cat>
            <c:numRef>
              <c:f>'Dia 1.11'!$A$3:$A$49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1.11'!$C$3:$C$49</c:f>
              <c:numCache>
                <c:formatCode>0.0</c:formatCode>
                <c:ptCount val="47"/>
                <c:pt idx="0">
                  <c:v>4.6678229616683671E-2</c:v>
                </c:pt>
                <c:pt idx="1">
                  <c:v>0.12579060687718926</c:v>
                </c:pt>
                <c:pt idx="2">
                  <c:v>0.15160602481920682</c:v>
                </c:pt>
                <c:pt idx="3">
                  <c:v>0.17871382988841442</c:v>
                </c:pt>
                <c:pt idx="4">
                  <c:v>0.29133293959547446</c:v>
                </c:pt>
                <c:pt idx="5">
                  <c:v>0.42342802655351613</c:v>
                </c:pt>
                <c:pt idx="6">
                  <c:v>0.71229231149893935</c:v>
                </c:pt>
                <c:pt idx="7">
                  <c:v>0.99807792166219189</c:v>
                </c:pt>
                <c:pt idx="8">
                  <c:v>1.2599901620492344</c:v>
                </c:pt>
                <c:pt idx="9">
                  <c:v>1.5638860218758801</c:v>
                </c:pt>
                <c:pt idx="10">
                  <c:v>1.8679670344709343</c:v>
                </c:pt>
                <c:pt idx="11">
                  <c:v>1.9336996401808537</c:v>
                </c:pt>
                <c:pt idx="12">
                  <c:v>2.2348765992056654</c:v>
                </c:pt>
                <c:pt idx="13">
                  <c:v>2.2884975028207539</c:v>
                </c:pt>
                <c:pt idx="14">
                  <c:v>2.3816145678536889</c:v>
                </c:pt>
                <c:pt idx="15">
                  <c:v>2.3366807905279536</c:v>
                </c:pt>
                <c:pt idx="16">
                  <c:v>2.4703052860142143</c:v>
                </c:pt>
                <c:pt idx="17">
                  <c:v>2.4348972251713805</c:v>
                </c:pt>
                <c:pt idx="18">
                  <c:v>2.5141564882685494</c:v>
                </c:pt>
                <c:pt idx="19">
                  <c:v>2.4513728943306212</c:v>
                </c:pt>
                <c:pt idx="20">
                  <c:v>2.4387989257035843</c:v>
                </c:pt>
                <c:pt idx="21">
                  <c:v>2.4417662930502195</c:v>
                </c:pt>
                <c:pt idx="22">
                  <c:v>2.5465292925517118</c:v>
                </c:pt>
                <c:pt idx="23">
                  <c:v>2.6666057044581395</c:v>
                </c:pt>
                <c:pt idx="24">
                  <c:v>2.8055508454599769</c:v>
                </c:pt>
                <c:pt idx="25">
                  <c:v>2.7733501002268079</c:v>
                </c:pt>
                <c:pt idx="26">
                  <c:v>2.7423587806085186</c:v>
                </c:pt>
                <c:pt idx="27">
                  <c:v>2.8285593142028911</c:v>
                </c:pt>
                <c:pt idx="28">
                  <c:v>2.9474738189421639</c:v>
                </c:pt>
                <c:pt idx="29">
                  <c:v>3.1356993686435506</c:v>
                </c:pt>
                <c:pt idx="30">
                  <c:v>3.173255500866158</c:v>
                </c:pt>
                <c:pt idx="31">
                  <c:v>3.0556881707184824</c:v>
                </c:pt>
                <c:pt idx="32">
                  <c:v>3.206637904509869</c:v>
                </c:pt>
                <c:pt idx="33">
                  <c:v>3.185569573286632</c:v>
                </c:pt>
                <c:pt idx="34">
                  <c:v>3.0552619168907271</c:v>
                </c:pt>
                <c:pt idx="35">
                  <c:v>3.0902294537453781</c:v>
                </c:pt>
                <c:pt idx="36">
                  <c:v>3.2076837166388437</c:v>
                </c:pt>
                <c:pt idx="37">
                  <c:v>3.2824257109006103</c:v>
                </c:pt>
                <c:pt idx="38">
                  <c:v>3.1297129130692602</c:v>
                </c:pt>
                <c:pt idx="39">
                  <c:v>2.917324653551737</c:v>
                </c:pt>
                <c:pt idx="40">
                  <c:v>2.7051246345942239</c:v>
                </c:pt>
                <c:pt idx="41">
                  <c:v>2.3566184318706314</c:v>
                </c:pt>
                <c:pt idx="42">
                  <c:v>2.0287970894347511</c:v>
                </c:pt>
                <c:pt idx="43">
                  <c:v>1.87192169061526</c:v>
                </c:pt>
                <c:pt idx="44">
                  <c:v>1.5787220139555538</c:v>
                </c:pt>
                <c:pt idx="45">
                  <c:v>1.2624880822838298</c:v>
                </c:pt>
                <c:pt idx="46">
                  <c:v>0.89998199593913031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52-4286-9E99-EAC5A197F4EB}"/>
            </c:ext>
          </c:extLst>
        </c:ser>
        <c:ser>
          <c:idx val="1"/>
          <c:order val="1"/>
          <c:tx>
            <c:strRef>
              <c:f>'Dia 1.11'!$D$2</c:f>
              <c:strCache>
                <c:ptCount val="1"/>
                <c:pt idx="0">
                  <c:v>Byggindustri, installation</c:v>
                </c:pt>
              </c:strCache>
            </c:strRef>
          </c:tx>
          <c:marker>
            <c:symbol val="none"/>
          </c:marker>
          <c:cat>
            <c:numRef>
              <c:f>'Dia 1.11'!$A$3:$A$49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1.11'!$D$3:$D$49</c:f>
              <c:numCache>
                <c:formatCode>0.0</c:formatCode>
                <c:ptCount val="47"/>
                <c:pt idx="0">
                  <c:v>3.4701421976963777E-2</c:v>
                </c:pt>
                <c:pt idx="1">
                  <c:v>0.11112597110668997</c:v>
                </c:pt>
                <c:pt idx="2">
                  <c:v>0.17779788727751308</c:v>
                </c:pt>
                <c:pt idx="3">
                  <c:v>0.23803569366371979</c:v>
                </c:pt>
                <c:pt idx="4">
                  <c:v>0.33771278231181334</c:v>
                </c:pt>
                <c:pt idx="5">
                  <c:v>0.51667472417040328</c:v>
                </c:pt>
                <c:pt idx="6">
                  <c:v>0.75734957094359423</c:v>
                </c:pt>
                <c:pt idx="7">
                  <c:v>0.89165217067070823</c:v>
                </c:pt>
                <c:pt idx="8">
                  <c:v>1.3680692580900282</c:v>
                </c:pt>
                <c:pt idx="9">
                  <c:v>1.499499298236169</c:v>
                </c:pt>
                <c:pt idx="10">
                  <c:v>2.005704016278949</c:v>
                </c:pt>
                <c:pt idx="11">
                  <c:v>2.2839537596980519</c:v>
                </c:pt>
                <c:pt idx="12">
                  <c:v>2.7214880263668566</c:v>
                </c:pt>
                <c:pt idx="13">
                  <c:v>2.898074259646275</c:v>
                </c:pt>
                <c:pt idx="14">
                  <c:v>3.0647796018212978</c:v>
                </c:pt>
                <c:pt idx="15">
                  <c:v>2.9823084600199898</c:v>
                </c:pt>
                <c:pt idx="16">
                  <c:v>3.1285134832178909</c:v>
                </c:pt>
                <c:pt idx="17">
                  <c:v>2.9808785861719942</c:v>
                </c:pt>
                <c:pt idx="18">
                  <c:v>3.2274826786045803</c:v>
                </c:pt>
                <c:pt idx="19">
                  <c:v>2.9420128768591005</c:v>
                </c:pt>
                <c:pt idx="20">
                  <c:v>2.7837136656242509</c:v>
                </c:pt>
                <c:pt idx="21">
                  <c:v>2.7760499325475951</c:v>
                </c:pt>
                <c:pt idx="22">
                  <c:v>2.6785050686613214</c:v>
                </c:pt>
                <c:pt idx="23">
                  <c:v>2.6376278847359242</c:v>
                </c:pt>
                <c:pt idx="24">
                  <c:v>2.794140817375578</c:v>
                </c:pt>
                <c:pt idx="25">
                  <c:v>2.6310312388167389</c:v>
                </c:pt>
                <c:pt idx="26">
                  <c:v>2.4363783345920922</c:v>
                </c:pt>
                <c:pt idx="27">
                  <c:v>2.5217986291277823</c:v>
                </c:pt>
                <c:pt idx="28">
                  <c:v>2.6268556813885988</c:v>
                </c:pt>
                <c:pt idx="29">
                  <c:v>2.7767959262589161</c:v>
                </c:pt>
                <c:pt idx="30">
                  <c:v>2.852424740571089</c:v>
                </c:pt>
                <c:pt idx="31">
                  <c:v>3.0373979057331737</c:v>
                </c:pt>
                <c:pt idx="32">
                  <c:v>3.0756232562965367</c:v>
                </c:pt>
                <c:pt idx="33">
                  <c:v>2.9326233135373165</c:v>
                </c:pt>
                <c:pt idx="34">
                  <c:v>2.5188073419536998</c:v>
                </c:pt>
                <c:pt idx="35">
                  <c:v>2.4556838755300405</c:v>
                </c:pt>
                <c:pt idx="36">
                  <c:v>2.6772519544741269</c:v>
                </c:pt>
                <c:pt idx="37">
                  <c:v>2.7507824554914988</c:v>
                </c:pt>
                <c:pt idx="38">
                  <c:v>2.673872215967096</c:v>
                </c:pt>
                <c:pt idx="39">
                  <c:v>2.5868815459339132</c:v>
                </c:pt>
                <c:pt idx="40">
                  <c:v>2.5901877302334109</c:v>
                </c:pt>
                <c:pt idx="41">
                  <c:v>2.0692247835530342</c:v>
                </c:pt>
                <c:pt idx="42">
                  <c:v>1.8064585646226612</c:v>
                </c:pt>
                <c:pt idx="43">
                  <c:v>1.716784199035045</c:v>
                </c:pt>
                <c:pt idx="44">
                  <c:v>1.3640002692605646</c:v>
                </c:pt>
                <c:pt idx="45">
                  <c:v>1.1705344196716068</c:v>
                </c:pt>
                <c:pt idx="46">
                  <c:v>0.8907497218738063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52-4286-9E99-EAC5A197F4EB}"/>
            </c:ext>
          </c:extLst>
        </c:ser>
        <c:ser>
          <c:idx val="2"/>
          <c:order val="2"/>
          <c:tx>
            <c:strRef>
              <c:f>'Dia 1.11'!$E$2</c:f>
              <c:strCache>
                <c:ptCount val="1"/>
                <c:pt idx="0">
                  <c:v>Handel &amp; besöksnäring</c:v>
                </c:pt>
              </c:strCache>
            </c:strRef>
          </c:tx>
          <c:marker>
            <c:symbol val="none"/>
          </c:marker>
          <c:cat>
            <c:numRef>
              <c:f>'Dia 1.11'!$A$3:$A$49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1.11'!$E$3:$E$49</c:f>
              <c:numCache>
                <c:formatCode>0.0</c:formatCode>
                <c:ptCount val="47"/>
                <c:pt idx="0">
                  <c:v>0.17226054680824357</c:v>
                </c:pt>
                <c:pt idx="1">
                  <c:v>0.30141120061586185</c:v>
                </c:pt>
                <c:pt idx="2">
                  <c:v>0.42998009188169917</c:v>
                </c:pt>
                <c:pt idx="3">
                  <c:v>0.63528056025669633</c:v>
                </c:pt>
                <c:pt idx="4">
                  <c:v>0.78562797249775063</c:v>
                </c:pt>
                <c:pt idx="5">
                  <c:v>1.0709017244402423</c:v>
                </c:pt>
                <c:pt idx="6">
                  <c:v>1.2768545783825895</c:v>
                </c:pt>
                <c:pt idx="7">
                  <c:v>1.6056537024576187</c:v>
                </c:pt>
                <c:pt idx="8">
                  <c:v>1.8020007966677007</c:v>
                </c:pt>
                <c:pt idx="9">
                  <c:v>2.1746083333275146</c:v>
                </c:pt>
                <c:pt idx="10">
                  <c:v>2.3927111752207924</c:v>
                </c:pt>
                <c:pt idx="11">
                  <c:v>2.658366621421822</c:v>
                </c:pt>
                <c:pt idx="12">
                  <c:v>2.9069936859150785</c:v>
                </c:pt>
                <c:pt idx="13">
                  <c:v>3.1545882216826833</c:v>
                </c:pt>
                <c:pt idx="14">
                  <c:v>3.1427644525818801</c:v>
                </c:pt>
                <c:pt idx="15">
                  <c:v>3.0296045107789089</c:v>
                </c:pt>
                <c:pt idx="16">
                  <c:v>3.0207984008317874</c:v>
                </c:pt>
                <c:pt idx="17">
                  <c:v>2.9706555890885009</c:v>
                </c:pt>
                <c:pt idx="18">
                  <c:v>2.9565603849051318</c:v>
                </c:pt>
                <c:pt idx="19">
                  <c:v>2.9229598621919548</c:v>
                </c:pt>
                <c:pt idx="20">
                  <c:v>2.8540718355056822</c:v>
                </c:pt>
                <c:pt idx="21">
                  <c:v>2.859824851925004</c:v>
                </c:pt>
                <c:pt idx="22">
                  <c:v>2.9897609263220182</c:v>
                </c:pt>
                <c:pt idx="23">
                  <c:v>2.8709304165531324</c:v>
                </c:pt>
                <c:pt idx="24">
                  <c:v>2.8839717556468267</c:v>
                </c:pt>
                <c:pt idx="25">
                  <c:v>2.7728122382569773</c:v>
                </c:pt>
                <c:pt idx="26">
                  <c:v>2.7182764925914604</c:v>
                </c:pt>
                <c:pt idx="27">
                  <c:v>2.6704285511538419</c:v>
                </c:pt>
                <c:pt idx="28">
                  <c:v>2.6285384927335214</c:v>
                </c:pt>
                <c:pt idx="29">
                  <c:v>2.7630487724570787</c:v>
                </c:pt>
                <c:pt idx="30">
                  <c:v>2.6340319335984228</c:v>
                </c:pt>
                <c:pt idx="31">
                  <c:v>2.6649387596038658</c:v>
                </c:pt>
                <c:pt idx="32">
                  <c:v>2.6227298119359728</c:v>
                </c:pt>
                <c:pt idx="33">
                  <c:v>2.6214857702385892</c:v>
                </c:pt>
                <c:pt idx="34">
                  <c:v>2.479191767432396</c:v>
                </c:pt>
                <c:pt idx="35">
                  <c:v>2.2319183642201561</c:v>
                </c:pt>
                <c:pt idx="36">
                  <c:v>2.3364840543975789</c:v>
                </c:pt>
                <c:pt idx="37">
                  <c:v>2.3884253076524851</c:v>
                </c:pt>
                <c:pt idx="38">
                  <c:v>2.1139146833200155</c:v>
                </c:pt>
                <c:pt idx="39">
                  <c:v>2.0944468690940465</c:v>
                </c:pt>
                <c:pt idx="40">
                  <c:v>1.8212256498191965</c:v>
                </c:pt>
                <c:pt idx="41">
                  <c:v>1.5666915025000925</c:v>
                </c:pt>
                <c:pt idx="42">
                  <c:v>1.3449070246371428</c:v>
                </c:pt>
                <c:pt idx="43">
                  <c:v>1.2490570008161883</c:v>
                </c:pt>
                <c:pt idx="44">
                  <c:v>0.99323351360402334</c:v>
                </c:pt>
                <c:pt idx="45">
                  <c:v>0.79897851009475707</c:v>
                </c:pt>
                <c:pt idx="46">
                  <c:v>0.61609273193503489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52-4286-9E99-EAC5A197F4EB}"/>
            </c:ext>
          </c:extLst>
        </c:ser>
        <c:ser>
          <c:idx val="3"/>
          <c:order val="3"/>
          <c:tx>
            <c:strRef>
              <c:f>'Dia 1.11'!$F$2</c:f>
              <c:strCache>
                <c:ptCount val="1"/>
                <c:pt idx="0">
                  <c:v>Transporter</c:v>
                </c:pt>
              </c:strCache>
            </c:strRef>
          </c:tx>
          <c:marker>
            <c:symbol val="none"/>
          </c:marker>
          <c:cat>
            <c:numRef>
              <c:f>'Dia 1.11'!$A$3:$A$49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1.11'!$F$3:$F$49</c:f>
              <c:numCache>
                <c:formatCode>0.0</c:formatCode>
                <c:ptCount val="47"/>
                <c:pt idx="0">
                  <c:v>0.16647547949290625</c:v>
                </c:pt>
                <c:pt idx="1">
                  <c:v>0.48300733099780613</c:v>
                </c:pt>
                <c:pt idx="2">
                  <c:v>0.5803961860577731</c:v>
                </c:pt>
                <c:pt idx="3">
                  <c:v>0.62648690545356822</c:v>
                </c:pt>
                <c:pt idx="4">
                  <c:v>0.73997443805943774</c:v>
                </c:pt>
                <c:pt idx="5">
                  <c:v>0.88038814588041525</c:v>
                </c:pt>
                <c:pt idx="6">
                  <c:v>1.0419320591455987</c:v>
                </c:pt>
                <c:pt idx="7">
                  <c:v>1.273755967574399</c:v>
                </c:pt>
                <c:pt idx="8">
                  <c:v>1.4440014247890782</c:v>
                </c:pt>
                <c:pt idx="9">
                  <c:v>1.6043723823676586</c:v>
                </c:pt>
                <c:pt idx="10">
                  <c:v>1.5774861973655228</c:v>
                </c:pt>
                <c:pt idx="11">
                  <c:v>2.1340747396106439</c:v>
                </c:pt>
                <c:pt idx="12">
                  <c:v>2.2807205520421796</c:v>
                </c:pt>
                <c:pt idx="13">
                  <c:v>2.3930746901712232</c:v>
                </c:pt>
                <c:pt idx="14">
                  <c:v>2.3642128408984857</c:v>
                </c:pt>
                <c:pt idx="15">
                  <c:v>2.495538517235131</c:v>
                </c:pt>
                <c:pt idx="16">
                  <c:v>2.5060467014649106</c:v>
                </c:pt>
                <c:pt idx="17">
                  <c:v>2.4305177122684323</c:v>
                </c:pt>
                <c:pt idx="18">
                  <c:v>2.4992331350147858</c:v>
                </c:pt>
                <c:pt idx="19">
                  <c:v>2.5610092740249524</c:v>
                </c:pt>
                <c:pt idx="20">
                  <c:v>2.5785794558512314</c:v>
                </c:pt>
                <c:pt idx="21">
                  <c:v>2.406175970695478</c:v>
                </c:pt>
                <c:pt idx="22">
                  <c:v>2.384925481941659</c:v>
                </c:pt>
                <c:pt idx="23">
                  <c:v>2.5016680546973591</c:v>
                </c:pt>
                <c:pt idx="24">
                  <c:v>2.7031901699899281</c:v>
                </c:pt>
                <c:pt idx="25">
                  <c:v>2.4795630739654295</c:v>
                </c:pt>
                <c:pt idx="26">
                  <c:v>2.4203198620265085</c:v>
                </c:pt>
                <c:pt idx="27">
                  <c:v>2.5921443726200746</c:v>
                </c:pt>
                <c:pt idx="28">
                  <c:v>2.6527233117663407</c:v>
                </c:pt>
                <c:pt idx="29">
                  <c:v>2.9025792730931239</c:v>
                </c:pt>
                <c:pt idx="30">
                  <c:v>2.7003742509709676</c:v>
                </c:pt>
                <c:pt idx="31">
                  <c:v>2.5879461035907951</c:v>
                </c:pt>
                <c:pt idx="32">
                  <c:v>2.6820598062679406</c:v>
                </c:pt>
                <c:pt idx="33">
                  <c:v>2.5261877828261081</c:v>
                </c:pt>
                <c:pt idx="34">
                  <c:v>2.4525516131136018</c:v>
                </c:pt>
                <c:pt idx="35">
                  <c:v>2.6767679071532688</c:v>
                </c:pt>
                <c:pt idx="36">
                  <c:v>2.8139296765238684</c:v>
                </c:pt>
                <c:pt idx="37">
                  <c:v>3.0034266742684816</c:v>
                </c:pt>
                <c:pt idx="38">
                  <c:v>3.1223776878378513</c:v>
                </c:pt>
                <c:pt idx="39">
                  <c:v>3.1188468417751762</c:v>
                </c:pt>
                <c:pt idx="40">
                  <c:v>2.7682271584072877</c:v>
                </c:pt>
                <c:pt idx="41">
                  <c:v>2.7125472745054253</c:v>
                </c:pt>
                <c:pt idx="42">
                  <c:v>2.3104403853199966</c:v>
                </c:pt>
                <c:pt idx="43">
                  <c:v>2.2127873630923887</c:v>
                </c:pt>
                <c:pt idx="44">
                  <c:v>1.9354268963445382</c:v>
                </c:pt>
                <c:pt idx="45">
                  <c:v>1.4877425549565508</c:v>
                </c:pt>
                <c:pt idx="46">
                  <c:v>1.1837863164837195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52-4286-9E99-EAC5A197F4EB}"/>
            </c:ext>
          </c:extLst>
        </c:ser>
        <c:ser>
          <c:idx val="4"/>
          <c:order val="4"/>
          <c:tx>
            <c:strRef>
              <c:f>'Dia 1.11'!$G$2</c:f>
              <c:strCache>
                <c:ptCount val="1"/>
                <c:pt idx="0">
                  <c:v>Jord- och skogsbruk</c:v>
                </c:pt>
              </c:strCache>
            </c:strRef>
          </c:tx>
          <c:marker>
            <c:symbol val="none"/>
          </c:marker>
          <c:cat>
            <c:numRef>
              <c:f>'Dia 1.11'!$A$3:$A$49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1.11'!$G$3:$G$49</c:f>
              <c:numCache>
                <c:formatCode>0.0</c:formatCode>
                <c:ptCount val="47"/>
                <c:pt idx="0">
                  <c:v>0.38847809990613824</c:v>
                </c:pt>
                <c:pt idx="1">
                  <c:v>0.41760203480616792</c:v>
                </c:pt>
                <c:pt idx="2">
                  <c:v>0.35375044525878502</c:v>
                </c:pt>
                <c:pt idx="3">
                  <c:v>0.37565107114673391</c:v>
                </c:pt>
                <c:pt idx="4">
                  <c:v>0.37935974960001922</c:v>
                </c:pt>
                <c:pt idx="5">
                  <c:v>0.63204756232810921</c:v>
                </c:pt>
                <c:pt idx="6">
                  <c:v>0.65790073387245407</c:v>
                </c:pt>
                <c:pt idx="7">
                  <c:v>1.0512855531921028</c:v>
                </c:pt>
                <c:pt idx="8">
                  <c:v>1.5095308334836344</c:v>
                </c:pt>
                <c:pt idx="9">
                  <c:v>1.8686459014121779</c:v>
                </c:pt>
                <c:pt idx="10">
                  <c:v>2.3056467503465736</c:v>
                </c:pt>
                <c:pt idx="11">
                  <c:v>2.6537800551174895</c:v>
                </c:pt>
                <c:pt idx="12">
                  <c:v>2.6576856186646252</c:v>
                </c:pt>
                <c:pt idx="13">
                  <c:v>2.6949968130822408</c:v>
                </c:pt>
                <c:pt idx="14">
                  <c:v>2.8659874460537096</c:v>
                </c:pt>
                <c:pt idx="15">
                  <c:v>2.7750111243948741</c:v>
                </c:pt>
                <c:pt idx="16">
                  <c:v>2.5930637086757291</c:v>
                </c:pt>
                <c:pt idx="17">
                  <c:v>2.5407537814975121</c:v>
                </c:pt>
                <c:pt idx="18">
                  <c:v>2.6432907781467718</c:v>
                </c:pt>
                <c:pt idx="19">
                  <c:v>2.7701449243913334</c:v>
                </c:pt>
                <c:pt idx="20">
                  <c:v>2.69487023089849</c:v>
                </c:pt>
                <c:pt idx="21">
                  <c:v>2.7633433137409007</c:v>
                </c:pt>
                <c:pt idx="22">
                  <c:v>2.5318450511559574</c:v>
                </c:pt>
                <c:pt idx="23">
                  <c:v>2.5154122744347593</c:v>
                </c:pt>
                <c:pt idx="24">
                  <c:v>2.6857410797306112</c:v>
                </c:pt>
                <c:pt idx="25">
                  <c:v>2.4884326354866917</c:v>
                </c:pt>
                <c:pt idx="26">
                  <c:v>2.69203893887622</c:v>
                </c:pt>
                <c:pt idx="27">
                  <c:v>2.6578240297920632</c:v>
                </c:pt>
                <c:pt idx="28">
                  <c:v>2.5844830327307506</c:v>
                </c:pt>
                <c:pt idx="29">
                  <c:v>2.6089032438492712</c:v>
                </c:pt>
                <c:pt idx="30">
                  <c:v>2.7074386171875577</c:v>
                </c:pt>
                <c:pt idx="31">
                  <c:v>2.4302480236644426</c:v>
                </c:pt>
                <c:pt idx="32">
                  <c:v>3.1092598782352052</c:v>
                </c:pt>
                <c:pt idx="33">
                  <c:v>2.7539717017570671</c:v>
                </c:pt>
                <c:pt idx="34">
                  <c:v>2.2935503276635476</c:v>
                </c:pt>
                <c:pt idx="35">
                  <c:v>2.5469966836805016</c:v>
                </c:pt>
                <c:pt idx="36">
                  <c:v>2.619152528403649</c:v>
                </c:pt>
                <c:pt idx="37">
                  <c:v>2.5362382638305996</c:v>
                </c:pt>
                <c:pt idx="38">
                  <c:v>2.4357759442175695</c:v>
                </c:pt>
                <c:pt idx="39">
                  <c:v>2.5272549809312408</c:v>
                </c:pt>
                <c:pt idx="40">
                  <c:v>2.5235065384211</c:v>
                </c:pt>
                <c:pt idx="41">
                  <c:v>2.4973172860646984</c:v>
                </c:pt>
                <c:pt idx="42">
                  <c:v>2.4503253922000194</c:v>
                </c:pt>
                <c:pt idx="43">
                  <c:v>1.8053986782813329</c:v>
                </c:pt>
                <c:pt idx="44">
                  <c:v>1.8158688569268315</c:v>
                </c:pt>
                <c:pt idx="45">
                  <c:v>1.3027749533904844</c:v>
                </c:pt>
                <c:pt idx="46">
                  <c:v>1.2874145290712791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52-4286-9E99-EAC5A197F4EB}"/>
            </c:ext>
          </c:extLst>
        </c:ser>
        <c:ser>
          <c:idx val="5"/>
          <c:order val="5"/>
          <c:tx>
            <c:strRef>
              <c:f>'Dia 1.11'!$H$2</c:f>
              <c:strCache>
                <c:ptCount val="1"/>
                <c:pt idx="0">
                  <c:v>Tjänster</c:v>
                </c:pt>
              </c:strCache>
            </c:strRef>
          </c:tx>
          <c:marker>
            <c:symbol val="none"/>
          </c:marker>
          <c:cat>
            <c:numRef>
              <c:f>'Dia 1.11'!$A$3:$A$49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1.11'!$H$3:$H$49</c:f>
              <c:numCache>
                <c:formatCode>0.0</c:formatCode>
                <c:ptCount val="47"/>
                <c:pt idx="0">
                  <c:v>0.32712266778906379</c:v>
                </c:pt>
                <c:pt idx="1">
                  <c:v>0.73837514938174964</c:v>
                </c:pt>
                <c:pt idx="2">
                  <c:v>0.8928493251972085</c:v>
                </c:pt>
                <c:pt idx="3">
                  <c:v>0.99076806267994877</c:v>
                </c:pt>
                <c:pt idx="4">
                  <c:v>1.1874250350348523</c:v>
                </c:pt>
                <c:pt idx="5">
                  <c:v>1.4470080890965418</c:v>
                </c:pt>
                <c:pt idx="6">
                  <c:v>1.7895904687139557</c:v>
                </c:pt>
                <c:pt idx="7">
                  <c:v>2.1040677241302879</c:v>
                </c:pt>
                <c:pt idx="8">
                  <c:v>2.3872997534479494</c:v>
                </c:pt>
                <c:pt idx="9">
                  <c:v>2.6635576012074895</c:v>
                </c:pt>
                <c:pt idx="10">
                  <c:v>2.8906722580588786</c:v>
                </c:pt>
                <c:pt idx="11">
                  <c:v>2.9955919982076691</c:v>
                </c:pt>
                <c:pt idx="12">
                  <c:v>3.1206300553335566</c:v>
                </c:pt>
                <c:pt idx="13">
                  <c:v>3.133593264637017</c:v>
                </c:pt>
                <c:pt idx="14">
                  <c:v>3.1291696978995351</c:v>
                </c:pt>
                <c:pt idx="15">
                  <c:v>2.9571423845967684</c:v>
                </c:pt>
                <c:pt idx="16">
                  <c:v>2.7985537046490472</c:v>
                </c:pt>
                <c:pt idx="17">
                  <c:v>2.7456276280056353</c:v>
                </c:pt>
                <c:pt idx="18">
                  <c:v>2.6891021410050837</c:v>
                </c:pt>
                <c:pt idx="19">
                  <c:v>2.5696638542983226</c:v>
                </c:pt>
                <c:pt idx="20">
                  <c:v>2.4987626774850389</c:v>
                </c:pt>
                <c:pt idx="21">
                  <c:v>2.4516718375801512</c:v>
                </c:pt>
                <c:pt idx="22">
                  <c:v>2.4525273974483248</c:v>
                </c:pt>
                <c:pt idx="23">
                  <c:v>2.4210607473436521</c:v>
                </c:pt>
                <c:pt idx="24">
                  <c:v>2.4783276896234772</c:v>
                </c:pt>
                <c:pt idx="25">
                  <c:v>2.4344324236549379</c:v>
                </c:pt>
                <c:pt idx="26">
                  <c:v>2.38402652323943</c:v>
                </c:pt>
                <c:pt idx="27">
                  <c:v>2.3551230230140647</c:v>
                </c:pt>
                <c:pt idx="28">
                  <c:v>2.361128192366484</c:v>
                </c:pt>
                <c:pt idx="29">
                  <c:v>2.4882783412020983</c:v>
                </c:pt>
                <c:pt idx="30">
                  <c:v>2.4915482264674194</c:v>
                </c:pt>
                <c:pt idx="31">
                  <c:v>2.441003068786229</c:v>
                </c:pt>
                <c:pt idx="32">
                  <c:v>2.4394826022287455</c:v>
                </c:pt>
                <c:pt idx="33">
                  <c:v>2.3422306151195742</c:v>
                </c:pt>
                <c:pt idx="34">
                  <c:v>2.1614806690428883</c:v>
                </c:pt>
                <c:pt idx="35">
                  <c:v>2.1198990653453853</c:v>
                </c:pt>
                <c:pt idx="36">
                  <c:v>2.1211583712138884</c:v>
                </c:pt>
                <c:pt idx="37">
                  <c:v>2.2064520845082014</c:v>
                </c:pt>
                <c:pt idx="38">
                  <c:v>2.0820564400908017</c:v>
                </c:pt>
                <c:pt idx="39">
                  <c:v>2.0744042314171649</c:v>
                </c:pt>
                <c:pt idx="40">
                  <c:v>1.9110437639127393</c:v>
                </c:pt>
                <c:pt idx="41">
                  <c:v>1.6506280808659857</c:v>
                </c:pt>
                <c:pt idx="42">
                  <c:v>1.5383252214662972</c:v>
                </c:pt>
                <c:pt idx="43">
                  <c:v>1.3975004079319295</c:v>
                </c:pt>
                <c:pt idx="44">
                  <c:v>1.2477574336817336</c:v>
                </c:pt>
                <c:pt idx="45">
                  <c:v>1.037149060166576</c:v>
                </c:pt>
                <c:pt idx="46">
                  <c:v>0.85473094142619743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052-4286-9E99-EAC5A197F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1023440"/>
        <c:axId val="871024616"/>
      </c:lineChart>
      <c:catAx>
        <c:axId val="87102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71024616"/>
        <c:crosses val="autoZero"/>
        <c:auto val="1"/>
        <c:lblAlgn val="ctr"/>
        <c:lblOffset val="100"/>
        <c:noMultiLvlLbl val="0"/>
      </c:catAx>
      <c:valAx>
        <c:axId val="871024616"/>
        <c:scaling>
          <c:orientation val="minMax"/>
          <c:max val="7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8710234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12580927384083E-2"/>
          <c:y val="0.10126991834609371"/>
          <c:w val="0.89831853018372698"/>
          <c:h val="0.73874775124234482"/>
        </c:manualLayout>
      </c:layout>
      <c:areaChart>
        <c:grouping val="stacked"/>
        <c:varyColors val="0"/>
        <c:ser>
          <c:idx val="0"/>
          <c:order val="0"/>
          <c:tx>
            <c:strRef>
              <c:f>'Dia 1.12'!$C$1</c:f>
              <c:strCache>
                <c:ptCount val="1"/>
                <c:pt idx="0">
                  <c:v>Grundskola</c:v>
                </c:pt>
              </c:strCache>
            </c:strRef>
          </c:tx>
          <c:cat>
            <c:numRef>
              <c:f>'Dia 1.12'!$A$2:$A$52</c:f>
              <c:numCache>
                <c:formatCode>General</c:formatCode>
                <c:ptCount val="51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7">
                  <c:v>65</c:v>
                </c:pt>
                <c:pt idx="50">
                  <c:v>68</c:v>
                </c:pt>
              </c:numCache>
            </c:numRef>
          </c:cat>
          <c:val>
            <c:numRef>
              <c:f>'Dia 1.12'!$C$2:$C$52</c:f>
              <c:numCache>
                <c:formatCode>#,##0</c:formatCode>
                <c:ptCount val="51"/>
                <c:pt idx="0">
                  <c:v>24594.85</c:v>
                </c:pt>
                <c:pt idx="1">
                  <c:v>31661.919999999998</c:v>
                </c:pt>
                <c:pt idx="2">
                  <c:v>5384.25</c:v>
                </c:pt>
                <c:pt idx="3">
                  <c:v>3610.04</c:v>
                </c:pt>
                <c:pt idx="4">
                  <c:v>3766.51</c:v>
                </c:pt>
                <c:pt idx="5">
                  <c:v>3511.4</c:v>
                </c:pt>
                <c:pt idx="6">
                  <c:v>3575.99</c:v>
                </c:pt>
                <c:pt idx="7">
                  <c:v>3173.88</c:v>
                </c:pt>
                <c:pt idx="8">
                  <c:v>3185.12</c:v>
                </c:pt>
                <c:pt idx="9">
                  <c:v>3502.94</c:v>
                </c:pt>
                <c:pt idx="10">
                  <c:v>3354.87</c:v>
                </c:pt>
                <c:pt idx="11">
                  <c:v>3438.17</c:v>
                </c:pt>
                <c:pt idx="12">
                  <c:v>3646.0699999999997</c:v>
                </c:pt>
                <c:pt idx="13">
                  <c:v>3770.68</c:v>
                </c:pt>
                <c:pt idx="14">
                  <c:v>3883.33</c:v>
                </c:pt>
                <c:pt idx="15">
                  <c:v>3705.76</c:v>
                </c:pt>
                <c:pt idx="16">
                  <c:v>3555.04</c:v>
                </c:pt>
                <c:pt idx="17">
                  <c:v>3555.75</c:v>
                </c:pt>
                <c:pt idx="18">
                  <c:v>3665.92</c:v>
                </c:pt>
                <c:pt idx="19">
                  <c:v>3695.0600000000004</c:v>
                </c:pt>
                <c:pt idx="20">
                  <c:v>3707.83</c:v>
                </c:pt>
                <c:pt idx="21">
                  <c:v>3829.28</c:v>
                </c:pt>
                <c:pt idx="22">
                  <c:v>3887.2799999999997</c:v>
                </c:pt>
                <c:pt idx="23">
                  <c:v>3724.56</c:v>
                </c:pt>
                <c:pt idx="24">
                  <c:v>3808.0299999999997</c:v>
                </c:pt>
                <c:pt idx="25">
                  <c:v>4593.6000000000004</c:v>
                </c:pt>
                <c:pt idx="26">
                  <c:v>4330.25</c:v>
                </c:pt>
                <c:pt idx="27">
                  <c:v>3355.55</c:v>
                </c:pt>
                <c:pt idx="28">
                  <c:v>2858.21</c:v>
                </c:pt>
                <c:pt idx="29">
                  <c:v>2988.13</c:v>
                </c:pt>
                <c:pt idx="30">
                  <c:v>3384.35</c:v>
                </c:pt>
                <c:pt idx="31">
                  <c:v>3562.3599999999997</c:v>
                </c:pt>
                <c:pt idx="32">
                  <c:v>3745.45</c:v>
                </c:pt>
                <c:pt idx="33">
                  <c:v>3456.62</c:v>
                </c:pt>
                <c:pt idx="34">
                  <c:v>3458.2799999999997</c:v>
                </c:pt>
                <c:pt idx="35">
                  <c:v>3370.34</c:v>
                </c:pt>
                <c:pt idx="36">
                  <c:v>3584.2200000000003</c:v>
                </c:pt>
                <c:pt idx="37">
                  <c:v>3892.98</c:v>
                </c:pt>
                <c:pt idx="38">
                  <c:v>4007.06</c:v>
                </c:pt>
                <c:pt idx="39">
                  <c:v>4534.58</c:v>
                </c:pt>
                <c:pt idx="40">
                  <c:v>4759.78</c:v>
                </c:pt>
                <c:pt idx="41">
                  <c:v>4554.0199999999995</c:v>
                </c:pt>
                <c:pt idx="42">
                  <c:v>4319.7299999999996</c:v>
                </c:pt>
                <c:pt idx="43">
                  <c:v>4321.83</c:v>
                </c:pt>
                <c:pt idx="44">
                  <c:v>3939.2799999999997</c:v>
                </c:pt>
                <c:pt idx="45">
                  <c:v>3732.75</c:v>
                </c:pt>
                <c:pt idx="46">
                  <c:v>3100.17</c:v>
                </c:pt>
                <c:pt idx="47">
                  <c:v>2100.87</c:v>
                </c:pt>
                <c:pt idx="48">
                  <c:v>1557.17</c:v>
                </c:pt>
                <c:pt idx="49">
                  <c:v>934.56999999999994</c:v>
                </c:pt>
                <c:pt idx="50">
                  <c:v>329.61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1B-43E2-B140-F74BB1368C17}"/>
            </c:ext>
          </c:extLst>
        </c:ser>
        <c:ser>
          <c:idx val="1"/>
          <c:order val="1"/>
          <c:tx>
            <c:strRef>
              <c:f>'Dia 1.12'!$D$1</c:f>
              <c:strCache>
                <c:ptCount val="1"/>
                <c:pt idx="0">
                  <c:v>Gymnasium</c:v>
                </c:pt>
              </c:strCache>
            </c:strRef>
          </c:tx>
          <c:cat>
            <c:numRef>
              <c:f>'Dia 1.12'!$A$2:$A$52</c:f>
              <c:numCache>
                <c:formatCode>General</c:formatCode>
                <c:ptCount val="51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7">
                  <c:v>65</c:v>
                </c:pt>
                <c:pt idx="50">
                  <c:v>68</c:v>
                </c:pt>
              </c:numCache>
            </c:numRef>
          </c:cat>
          <c:val>
            <c:numRef>
              <c:f>'Dia 1.12'!$D$2:$D$52</c:f>
              <c:numCache>
                <c:formatCode>#,##0</c:formatCode>
                <c:ptCount val="51"/>
                <c:pt idx="0">
                  <c:v>39.950000000000003</c:v>
                </c:pt>
                <c:pt idx="1">
                  <c:v>7613.4799999999987</c:v>
                </c:pt>
                <c:pt idx="2">
                  <c:v>32089.660000000003</c:v>
                </c:pt>
                <c:pt idx="3">
                  <c:v>29583.999999999996</c:v>
                </c:pt>
                <c:pt idx="4">
                  <c:v>28791.45</c:v>
                </c:pt>
                <c:pt idx="5">
                  <c:v>27077.299999999996</c:v>
                </c:pt>
                <c:pt idx="6">
                  <c:v>25203.920000000009</c:v>
                </c:pt>
                <c:pt idx="7">
                  <c:v>23666.96000000001</c:v>
                </c:pt>
                <c:pt idx="8">
                  <c:v>23366.350000000002</c:v>
                </c:pt>
                <c:pt idx="9">
                  <c:v>24545.640000000007</c:v>
                </c:pt>
                <c:pt idx="10">
                  <c:v>24318.61</c:v>
                </c:pt>
                <c:pt idx="11">
                  <c:v>25081.38</c:v>
                </c:pt>
                <c:pt idx="12">
                  <c:v>25320.580000000009</c:v>
                </c:pt>
                <c:pt idx="13">
                  <c:v>25364.15</c:v>
                </c:pt>
                <c:pt idx="14">
                  <c:v>24633.519999999997</c:v>
                </c:pt>
                <c:pt idx="15">
                  <c:v>22711.160000000003</c:v>
                </c:pt>
                <c:pt idx="16">
                  <c:v>22120.510000000002</c:v>
                </c:pt>
                <c:pt idx="17">
                  <c:v>20957.699999999997</c:v>
                </c:pt>
                <c:pt idx="18">
                  <c:v>20431.570000000007</c:v>
                </c:pt>
                <c:pt idx="19">
                  <c:v>19878.489999999998</c:v>
                </c:pt>
                <c:pt idx="20">
                  <c:v>18629.149999999994</c:v>
                </c:pt>
                <c:pt idx="21">
                  <c:v>18014.099999999999</c:v>
                </c:pt>
                <c:pt idx="22">
                  <c:v>17838.410000000003</c:v>
                </c:pt>
                <c:pt idx="23">
                  <c:v>17962.04</c:v>
                </c:pt>
                <c:pt idx="24">
                  <c:v>18760.959999999995</c:v>
                </c:pt>
                <c:pt idx="25">
                  <c:v>17381.780000000002</c:v>
                </c:pt>
                <c:pt idx="26">
                  <c:v>17718.29</c:v>
                </c:pt>
                <c:pt idx="27">
                  <c:v>19317.64</c:v>
                </c:pt>
                <c:pt idx="28">
                  <c:v>20027.740000000002</c:v>
                </c:pt>
                <c:pt idx="29">
                  <c:v>21487.189999999995</c:v>
                </c:pt>
                <c:pt idx="30">
                  <c:v>21641.479999999996</c:v>
                </c:pt>
                <c:pt idx="31">
                  <c:v>21698.62</c:v>
                </c:pt>
                <c:pt idx="32">
                  <c:v>22209.279999999995</c:v>
                </c:pt>
                <c:pt idx="33">
                  <c:v>23307.690000000002</c:v>
                </c:pt>
                <c:pt idx="34">
                  <c:v>22735.87</c:v>
                </c:pt>
                <c:pt idx="35">
                  <c:v>23251.239999999998</c:v>
                </c:pt>
                <c:pt idx="36">
                  <c:v>24594.369999999995</c:v>
                </c:pt>
                <c:pt idx="37">
                  <c:v>25352.63</c:v>
                </c:pt>
                <c:pt idx="38">
                  <c:v>24772.040000000008</c:v>
                </c:pt>
                <c:pt idx="39">
                  <c:v>24197.25</c:v>
                </c:pt>
                <c:pt idx="40">
                  <c:v>22824.26</c:v>
                </c:pt>
                <c:pt idx="41">
                  <c:v>20120.060000000005</c:v>
                </c:pt>
                <c:pt idx="42">
                  <c:v>18500.749999999996</c:v>
                </c:pt>
                <c:pt idx="43">
                  <c:v>16744.28</c:v>
                </c:pt>
                <c:pt idx="44">
                  <c:v>14477.3</c:v>
                </c:pt>
                <c:pt idx="45">
                  <c:v>11918.230000000001</c:v>
                </c:pt>
                <c:pt idx="46">
                  <c:v>8987.5300000000007</c:v>
                </c:pt>
                <c:pt idx="47">
                  <c:v>5833.1799999999994</c:v>
                </c:pt>
                <c:pt idx="48">
                  <c:v>4172.4600000000009</c:v>
                </c:pt>
                <c:pt idx="49">
                  <c:v>2387.37</c:v>
                </c:pt>
                <c:pt idx="50">
                  <c:v>692.94999999999993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1B-43E2-B140-F74BB1368C17}"/>
            </c:ext>
          </c:extLst>
        </c:ser>
        <c:ser>
          <c:idx val="2"/>
          <c:order val="2"/>
          <c:tx>
            <c:strRef>
              <c:f>'Dia 1.12'!$E$1</c:f>
              <c:strCache>
                <c:ptCount val="1"/>
                <c:pt idx="0">
                  <c:v>Eftergymnasial utbildning, kortare än 3 år</c:v>
                </c:pt>
              </c:strCache>
            </c:strRef>
          </c:tx>
          <c:cat>
            <c:numRef>
              <c:f>'Dia 1.12'!$A$2:$A$52</c:f>
              <c:numCache>
                <c:formatCode>General</c:formatCode>
                <c:ptCount val="51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7">
                  <c:v>65</c:v>
                </c:pt>
                <c:pt idx="50">
                  <c:v>68</c:v>
                </c:pt>
              </c:numCache>
            </c:numRef>
          </c:cat>
          <c:val>
            <c:numRef>
              <c:f>'Dia 1.12'!$E$2:$E$52</c:f>
              <c:numCache>
                <c:formatCode>#,##0</c:formatCode>
                <c:ptCount val="51"/>
                <c:pt idx="1">
                  <c:v>16.25</c:v>
                </c:pt>
                <c:pt idx="2">
                  <c:v>846.18999999999983</c:v>
                </c:pt>
                <c:pt idx="3">
                  <c:v>3952.7199999999993</c:v>
                </c:pt>
                <c:pt idx="4">
                  <c:v>6554.3899999999985</c:v>
                </c:pt>
                <c:pt idx="5">
                  <c:v>7523.1900000000014</c:v>
                </c:pt>
                <c:pt idx="6">
                  <c:v>7418.5</c:v>
                </c:pt>
                <c:pt idx="7">
                  <c:v>6922.05</c:v>
                </c:pt>
                <c:pt idx="8">
                  <c:v>6992.6499999999987</c:v>
                </c:pt>
                <c:pt idx="9">
                  <c:v>7084.05</c:v>
                </c:pt>
                <c:pt idx="10">
                  <c:v>7582.4500000000007</c:v>
                </c:pt>
                <c:pt idx="11">
                  <c:v>7968.01</c:v>
                </c:pt>
                <c:pt idx="12">
                  <c:v>8252.4999999999982</c:v>
                </c:pt>
                <c:pt idx="13">
                  <c:v>8473.2300000000014</c:v>
                </c:pt>
                <c:pt idx="14">
                  <c:v>8336.7799999999988</c:v>
                </c:pt>
                <c:pt idx="15">
                  <c:v>8105.079999999999</c:v>
                </c:pt>
                <c:pt idx="16">
                  <c:v>7957.81</c:v>
                </c:pt>
                <c:pt idx="17">
                  <c:v>7603.2299999999987</c:v>
                </c:pt>
                <c:pt idx="18">
                  <c:v>7463.1900000000005</c:v>
                </c:pt>
                <c:pt idx="19">
                  <c:v>7029.2099999999982</c:v>
                </c:pt>
                <c:pt idx="20">
                  <c:v>6771.590000000002</c:v>
                </c:pt>
                <c:pt idx="21">
                  <c:v>6454.5999999999985</c:v>
                </c:pt>
                <c:pt idx="22">
                  <c:v>6105.2300000000014</c:v>
                </c:pt>
                <c:pt idx="23">
                  <c:v>6024.8900000000012</c:v>
                </c:pt>
                <c:pt idx="24">
                  <c:v>5877.7899999999991</c:v>
                </c:pt>
                <c:pt idx="25">
                  <c:v>5556.49</c:v>
                </c:pt>
                <c:pt idx="26">
                  <c:v>5351.7299999999987</c:v>
                </c:pt>
                <c:pt idx="27">
                  <c:v>5252.19</c:v>
                </c:pt>
                <c:pt idx="28">
                  <c:v>5558.4299999999994</c:v>
                </c:pt>
                <c:pt idx="29">
                  <c:v>5800.7099999999991</c:v>
                </c:pt>
                <c:pt idx="30">
                  <c:v>6036.0500000000011</c:v>
                </c:pt>
                <c:pt idx="31">
                  <c:v>6433.7599999999975</c:v>
                </c:pt>
                <c:pt idx="32">
                  <c:v>6904.130000000001</c:v>
                </c:pt>
                <c:pt idx="33">
                  <c:v>6899.4699999999993</c:v>
                </c:pt>
                <c:pt idx="34">
                  <c:v>6688.1</c:v>
                </c:pt>
                <c:pt idx="35">
                  <c:v>7036.78</c:v>
                </c:pt>
                <c:pt idx="36">
                  <c:v>7225.9999999999991</c:v>
                </c:pt>
                <c:pt idx="37">
                  <c:v>7510.260000000002</c:v>
                </c:pt>
                <c:pt idx="38">
                  <c:v>7116.61</c:v>
                </c:pt>
                <c:pt idx="39">
                  <c:v>7039.9499999999989</c:v>
                </c:pt>
                <c:pt idx="40">
                  <c:v>6419.46</c:v>
                </c:pt>
                <c:pt idx="41">
                  <c:v>5747.49</c:v>
                </c:pt>
                <c:pt idx="42">
                  <c:v>4966.829999999999</c:v>
                </c:pt>
                <c:pt idx="43">
                  <c:v>4521.1599999999989</c:v>
                </c:pt>
                <c:pt idx="44">
                  <c:v>3959.6499999999996</c:v>
                </c:pt>
                <c:pt idx="45">
                  <c:v>3207.2</c:v>
                </c:pt>
                <c:pt idx="46">
                  <c:v>2605.4399999999996</c:v>
                </c:pt>
                <c:pt idx="47">
                  <c:v>1685.1199999999994</c:v>
                </c:pt>
                <c:pt idx="48">
                  <c:v>1168.0000000000002</c:v>
                </c:pt>
                <c:pt idx="49">
                  <c:v>715.0200000000001</c:v>
                </c:pt>
                <c:pt idx="50">
                  <c:v>217.23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1B-43E2-B140-F74BB1368C17}"/>
            </c:ext>
          </c:extLst>
        </c:ser>
        <c:ser>
          <c:idx val="3"/>
          <c:order val="3"/>
          <c:tx>
            <c:strRef>
              <c:f>'Dia 1.12'!$F$1</c:f>
              <c:strCache>
                <c:ptCount val="1"/>
                <c:pt idx="0">
                  <c:v>Eftergymnasial utbildning, 3 år eller längre</c:v>
                </c:pt>
              </c:strCache>
            </c:strRef>
          </c:tx>
          <c:cat>
            <c:numRef>
              <c:f>'Dia 1.12'!$A$2:$A$52</c:f>
              <c:numCache>
                <c:formatCode>General</c:formatCode>
                <c:ptCount val="51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7">
                  <c:v>65</c:v>
                </c:pt>
                <c:pt idx="50">
                  <c:v>68</c:v>
                </c:pt>
              </c:numCache>
            </c:numRef>
          </c:cat>
          <c:val>
            <c:numRef>
              <c:f>'Dia 1.12'!$F$2:$F$52</c:f>
              <c:numCache>
                <c:formatCode>#,##0</c:formatCode>
                <c:ptCount val="51"/>
                <c:pt idx="4">
                  <c:v>187.05999999999997</c:v>
                </c:pt>
                <c:pt idx="5">
                  <c:v>1354.67</c:v>
                </c:pt>
                <c:pt idx="6">
                  <c:v>3741.809999999999</c:v>
                </c:pt>
                <c:pt idx="7">
                  <c:v>6128.47</c:v>
                </c:pt>
                <c:pt idx="8">
                  <c:v>8110.4300000000012</c:v>
                </c:pt>
                <c:pt idx="9">
                  <c:v>9917.4</c:v>
                </c:pt>
                <c:pt idx="10">
                  <c:v>11632.980000000003</c:v>
                </c:pt>
                <c:pt idx="11">
                  <c:v>11982.230000000001</c:v>
                </c:pt>
                <c:pt idx="12">
                  <c:v>13204.289999999999</c:v>
                </c:pt>
                <c:pt idx="13">
                  <c:v>13395.289999999999</c:v>
                </c:pt>
                <c:pt idx="14">
                  <c:v>13488.199999999997</c:v>
                </c:pt>
                <c:pt idx="15">
                  <c:v>13145.92</c:v>
                </c:pt>
                <c:pt idx="16">
                  <c:v>12896.980000000003</c:v>
                </c:pt>
                <c:pt idx="17">
                  <c:v>12805.899999999998</c:v>
                </c:pt>
                <c:pt idx="18">
                  <c:v>13018.709999999997</c:v>
                </c:pt>
                <c:pt idx="19">
                  <c:v>12726.419999999998</c:v>
                </c:pt>
                <c:pt idx="20">
                  <c:v>12719.319999999998</c:v>
                </c:pt>
                <c:pt idx="21">
                  <c:v>12952.650000000001</c:v>
                </c:pt>
                <c:pt idx="22">
                  <c:v>13081.51</c:v>
                </c:pt>
                <c:pt idx="23">
                  <c:v>13189.460000000003</c:v>
                </c:pt>
                <c:pt idx="24">
                  <c:v>13582.929999999995</c:v>
                </c:pt>
                <c:pt idx="25">
                  <c:v>13101.510000000002</c:v>
                </c:pt>
                <c:pt idx="26">
                  <c:v>12369.119999999999</c:v>
                </c:pt>
                <c:pt idx="27">
                  <c:v>12371.619999999999</c:v>
                </c:pt>
                <c:pt idx="28">
                  <c:v>12280.449999999997</c:v>
                </c:pt>
                <c:pt idx="29">
                  <c:v>12459.929999999998</c:v>
                </c:pt>
                <c:pt idx="30">
                  <c:v>11780.300000000001</c:v>
                </c:pt>
                <c:pt idx="31">
                  <c:v>10746.539999999999</c:v>
                </c:pt>
                <c:pt idx="32">
                  <c:v>10164.759999999995</c:v>
                </c:pt>
                <c:pt idx="33">
                  <c:v>9365.43</c:v>
                </c:pt>
                <c:pt idx="34">
                  <c:v>8308.1200000000008</c:v>
                </c:pt>
                <c:pt idx="35">
                  <c:v>7690.9100000000008</c:v>
                </c:pt>
                <c:pt idx="36">
                  <c:v>7532.12</c:v>
                </c:pt>
                <c:pt idx="37">
                  <c:v>7509.739999999998</c:v>
                </c:pt>
                <c:pt idx="38">
                  <c:v>6843.7400000000016</c:v>
                </c:pt>
                <c:pt idx="39">
                  <c:v>6390.1899999999978</c:v>
                </c:pt>
                <c:pt idx="40">
                  <c:v>5915.869999999999</c:v>
                </c:pt>
                <c:pt idx="41">
                  <c:v>5207.63</c:v>
                </c:pt>
                <c:pt idx="42">
                  <c:v>4552.9899999999989</c:v>
                </c:pt>
                <c:pt idx="43">
                  <c:v>4212.9399999999996</c:v>
                </c:pt>
                <c:pt idx="44">
                  <c:v>3612.7600000000007</c:v>
                </c:pt>
                <c:pt idx="45">
                  <c:v>3041.86</c:v>
                </c:pt>
                <c:pt idx="46">
                  <c:v>2496.7199999999998</c:v>
                </c:pt>
                <c:pt idx="47">
                  <c:v>1756.4599999999998</c:v>
                </c:pt>
                <c:pt idx="48">
                  <c:v>1271.73</c:v>
                </c:pt>
                <c:pt idx="49">
                  <c:v>777.49000000000012</c:v>
                </c:pt>
                <c:pt idx="50">
                  <c:v>243.60000000000002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1B-43E2-B140-F74BB1368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1026184"/>
        <c:axId val="871025008"/>
      </c:areaChart>
      <c:catAx>
        <c:axId val="871026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71025008"/>
        <c:crosses val="autoZero"/>
        <c:auto val="1"/>
        <c:lblAlgn val="ctr"/>
        <c:lblOffset val="100"/>
        <c:tickLblSkip val="1"/>
        <c:noMultiLvlLbl val="0"/>
      </c:catAx>
      <c:valAx>
        <c:axId val="87102500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871026184"/>
        <c:crosses val="autoZero"/>
        <c:crossBetween val="midCat"/>
      </c:valAx>
    </c:plotArea>
    <c:legend>
      <c:legendPos val="b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'Dia 1.13'!$C$3</c:f>
              <c:strCache>
                <c:ptCount val="1"/>
                <c:pt idx="0">
                  <c:v>Slutade</c:v>
                </c:pt>
              </c:strCache>
            </c:strRef>
          </c:tx>
          <c:invertIfNegative val="0"/>
          <c:cat>
            <c:multiLvlStrRef>
              <c:f>'Dia 1.13'!$A$4:$B$17</c:f>
              <c:multiLvlStrCache>
                <c:ptCount val="14"/>
                <c:lvl>
                  <c:pt idx="0">
                    <c:v>Samtliga tjänstemän</c:v>
                  </c:pt>
                  <c:pt idx="1">
                    <c:v>Industri</c:v>
                  </c:pt>
                  <c:pt idx="2">
                    <c:v>Byggindustri, installation</c:v>
                  </c:pt>
                  <c:pt idx="3">
                    <c:v>Handel &amp; besöksnäring</c:v>
                  </c:pt>
                  <c:pt idx="4">
                    <c:v>Transporter</c:v>
                  </c:pt>
                  <c:pt idx="5">
                    <c:v>Jord- och skogsbruk</c:v>
                  </c:pt>
                  <c:pt idx="6">
                    <c:v>Tjänster</c:v>
                  </c:pt>
                  <c:pt idx="7">
                    <c:v>Samtliga arbetare</c:v>
                  </c:pt>
                  <c:pt idx="8">
                    <c:v>Industri</c:v>
                  </c:pt>
                  <c:pt idx="9">
                    <c:v>Byggindustri, installation</c:v>
                  </c:pt>
                  <c:pt idx="10">
                    <c:v>Handel &amp; besöksnäring</c:v>
                  </c:pt>
                  <c:pt idx="11">
                    <c:v>Transporter</c:v>
                  </c:pt>
                  <c:pt idx="12">
                    <c:v>Jord- och skogsbruk</c:v>
                  </c:pt>
                  <c:pt idx="13">
                    <c:v>Tjänster</c:v>
                  </c:pt>
                </c:lvl>
                <c:lvl>
                  <c:pt idx="0">
                    <c:v>Tjänstemän</c:v>
                  </c:pt>
                  <c:pt idx="7">
                    <c:v>Arbetare</c:v>
                  </c:pt>
                </c:lvl>
              </c:multiLvlStrCache>
            </c:multiLvlStrRef>
          </c:cat>
          <c:val>
            <c:numRef>
              <c:f>'Dia 1.13'!$C$4:$C$17</c:f>
              <c:numCache>
                <c:formatCode>0</c:formatCode>
                <c:ptCount val="14"/>
                <c:pt idx="0">
                  <c:v>23.3</c:v>
                </c:pt>
                <c:pt idx="1">
                  <c:v>18</c:v>
                </c:pt>
                <c:pt idx="2">
                  <c:v>19.899999999999999</c:v>
                </c:pt>
                <c:pt idx="3">
                  <c:v>21.8</c:v>
                </c:pt>
                <c:pt idx="4">
                  <c:v>22.4</c:v>
                </c:pt>
                <c:pt idx="5">
                  <c:v>24.3</c:v>
                </c:pt>
                <c:pt idx="6">
                  <c:v>28.8</c:v>
                </c:pt>
                <c:pt idx="7">
                  <c:v>30.8</c:v>
                </c:pt>
                <c:pt idx="8">
                  <c:v>18.899999999999999</c:v>
                </c:pt>
                <c:pt idx="9">
                  <c:v>23.4</c:v>
                </c:pt>
                <c:pt idx="10">
                  <c:v>39.5</c:v>
                </c:pt>
                <c:pt idx="11">
                  <c:v>26.8</c:v>
                </c:pt>
                <c:pt idx="12">
                  <c:v>32</c:v>
                </c:pt>
                <c:pt idx="13">
                  <c:v>42.4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1C-4B79-936F-AF22E591DC0E}"/>
            </c:ext>
          </c:extLst>
        </c:ser>
        <c:ser>
          <c:idx val="1"/>
          <c:order val="1"/>
          <c:tx>
            <c:strRef>
              <c:f>'Dia 1.13'!$D$3</c:f>
              <c:strCache>
                <c:ptCount val="1"/>
                <c:pt idx="0">
                  <c:v>Började</c:v>
                </c:pt>
              </c:strCache>
            </c:strRef>
          </c:tx>
          <c:invertIfNegative val="0"/>
          <c:cat>
            <c:multiLvlStrRef>
              <c:f>'Dia 1.13'!$A$4:$B$17</c:f>
              <c:multiLvlStrCache>
                <c:ptCount val="14"/>
                <c:lvl>
                  <c:pt idx="0">
                    <c:v>Samtliga tjänstemän</c:v>
                  </c:pt>
                  <c:pt idx="1">
                    <c:v>Industri</c:v>
                  </c:pt>
                  <c:pt idx="2">
                    <c:v>Byggindustri, installation</c:v>
                  </c:pt>
                  <c:pt idx="3">
                    <c:v>Handel &amp; besöksnäring</c:v>
                  </c:pt>
                  <c:pt idx="4">
                    <c:v>Transporter</c:v>
                  </c:pt>
                  <c:pt idx="5">
                    <c:v>Jord- och skogsbruk</c:v>
                  </c:pt>
                  <c:pt idx="6">
                    <c:v>Tjänster</c:v>
                  </c:pt>
                  <c:pt idx="7">
                    <c:v>Samtliga arbetare</c:v>
                  </c:pt>
                  <c:pt idx="8">
                    <c:v>Industri</c:v>
                  </c:pt>
                  <c:pt idx="9">
                    <c:v>Byggindustri, installation</c:v>
                  </c:pt>
                  <c:pt idx="10">
                    <c:v>Handel &amp; besöksnäring</c:v>
                  </c:pt>
                  <c:pt idx="11">
                    <c:v>Transporter</c:v>
                  </c:pt>
                  <c:pt idx="12">
                    <c:v>Jord- och skogsbruk</c:v>
                  </c:pt>
                  <c:pt idx="13">
                    <c:v>Tjänster</c:v>
                  </c:pt>
                </c:lvl>
                <c:lvl>
                  <c:pt idx="0">
                    <c:v>Tjänstemän</c:v>
                  </c:pt>
                  <c:pt idx="7">
                    <c:v>Arbetare</c:v>
                  </c:pt>
                </c:lvl>
              </c:multiLvlStrCache>
            </c:multiLvlStrRef>
          </c:cat>
          <c:val>
            <c:numRef>
              <c:f>'Dia 1.13'!$D$4:$D$17</c:f>
              <c:numCache>
                <c:formatCode>0</c:formatCode>
                <c:ptCount val="14"/>
                <c:pt idx="0">
                  <c:v>26.8</c:v>
                </c:pt>
                <c:pt idx="1">
                  <c:v>20.7</c:v>
                </c:pt>
                <c:pt idx="2">
                  <c:v>21.7</c:v>
                </c:pt>
                <c:pt idx="3">
                  <c:v>28.7</c:v>
                </c:pt>
                <c:pt idx="4">
                  <c:v>25.5</c:v>
                </c:pt>
                <c:pt idx="5">
                  <c:v>22.2</c:v>
                </c:pt>
                <c:pt idx="6">
                  <c:v>32.4</c:v>
                </c:pt>
                <c:pt idx="7">
                  <c:v>34.5</c:v>
                </c:pt>
                <c:pt idx="8">
                  <c:v>18.899999999999999</c:v>
                </c:pt>
                <c:pt idx="9">
                  <c:v>24.3</c:v>
                </c:pt>
                <c:pt idx="10">
                  <c:v>47.1</c:v>
                </c:pt>
                <c:pt idx="11">
                  <c:v>28.5</c:v>
                </c:pt>
                <c:pt idx="12">
                  <c:v>30.5</c:v>
                </c:pt>
                <c:pt idx="13">
                  <c:v>48.9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1C-4B79-936F-AF22E591D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overlap val="1"/>
        <c:axId val="189247640"/>
        <c:axId val="189246464"/>
      </c:barChart>
      <c:catAx>
        <c:axId val="18924764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89246464"/>
        <c:crosses val="autoZero"/>
        <c:auto val="1"/>
        <c:lblAlgn val="ctr"/>
        <c:lblOffset val="100"/>
        <c:noMultiLvlLbl val="0"/>
      </c:catAx>
      <c:valAx>
        <c:axId val="189246464"/>
        <c:scaling>
          <c:orientation val="minMax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189247640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5971105652755E-2"/>
          <c:y val="0.1487494582168768"/>
          <c:w val="0.89695836688057862"/>
          <c:h val="0.664338284739343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'Dia 1.3'!$B$1</c:f>
              <c:strCache>
                <c:ptCount val="1"/>
                <c:pt idx="0">
                  <c:v>Tjänstemän</c:v>
                </c:pt>
              </c:strCache>
            </c:strRef>
          </c:tx>
          <c:invertIfNegative val="0"/>
          <c:cat>
            <c:strRef>
              <c:f>'Dia 1.3'!$A$2:$A$10</c:f>
              <c:strCache>
                <c:ptCount val="9"/>
                <c:pt idx="0">
                  <c:v>18–24</c:v>
                </c:pt>
                <c:pt idx="1">
                  <c:v>25–29</c:v>
                </c:pt>
                <c:pt idx="2">
                  <c:v>30–34</c:v>
                </c:pt>
                <c:pt idx="3">
                  <c:v>35–39</c:v>
                </c:pt>
                <c:pt idx="4">
                  <c:v>40–44</c:v>
                </c:pt>
                <c:pt idx="5">
                  <c:v>45–49</c:v>
                </c:pt>
                <c:pt idx="6">
                  <c:v>50–54</c:v>
                </c:pt>
                <c:pt idx="7">
                  <c:v>55–59</c:v>
                </c:pt>
                <c:pt idx="8">
                  <c:v>60–64</c:v>
                </c:pt>
              </c:strCache>
            </c:strRef>
          </c:cat>
          <c:val>
            <c:numRef>
              <c:f>'Dia 1.3'!$B$2:$B$10</c:f>
              <c:numCache>
                <c:formatCode>0</c:formatCode>
                <c:ptCount val="9"/>
                <c:pt idx="0">
                  <c:v>4.6090791903776696</c:v>
                </c:pt>
                <c:pt idx="1">
                  <c:v>10.273644161960494</c:v>
                </c:pt>
                <c:pt idx="2">
                  <c:v>13.781484242623559</c:v>
                </c:pt>
                <c:pt idx="3">
                  <c:v>13.021098273297776</c:v>
                </c:pt>
                <c:pt idx="4">
                  <c:v>13.023763671778932</c:v>
                </c:pt>
                <c:pt idx="5">
                  <c:v>13.535741469343749</c:v>
                </c:pt>
                <c:pt idx="6">
                  <c:v>13.208219270532028</c:v>
                </c:pt>
                <c:pt idx="7">
                  <c:v>11.880791253623572</c:v>
                </c:pt>
                <c:pt idx="8">
                  <c:v>6.6661784664622319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A0-48F6-B008-AA2ECDFEA289}"/>
            </c:ext>
          </c:extLst>
        </c:ser>
        <c:ser>
          <c:idx val="1"/>
          <c:order val="1"/>
          <c:tx>
            <c:strRef>
              <c:f>'Dia 1.3'!$C$1</c:f>
              <c:strCache>
                <c:ptCount val="1"/>
                <c:pt idx="0">
                  <c:v>Arbetare</c:v>
                </c:pt>
              </c:strCache>
            </c:strRef>
          </c:tx>
          <c:invertIfNegative val="0"/>
          <c:cat>
            <c:strRef>
              <c:f>'Dia 1.3'!$A$2:$A$10</c:f>
              <c:strCache>
                <c:ptCount val="9"/>
                <c:pt idx="0">
                  <c:v>18–24</c:v>
                </c:pt>
                <c:pt idx="1">
                  <c:v>25–29</c:v>
                </c:pt>
                <c:pt idx="2">
                  <c:v>30–34</c:v>
                </c:pt>
                <c:pt idx="3">
                  <c:v>35–39</c:v>
                </c:pt>
                <c:pt idx="4">
                  <c:v>40–44</c:v>
                </c:pt>
                <c:pt idx="5">
                  <c:v>45–49</c:v>
                </c:pt>
                <c:pt idx="6">
                  <c:v>50–54</c:v>
                </c:pt>
                <c:pt idx="7">
                  <c:v>55–59</c:v>
                </c:pt>
                <c:pt idx="8">
                  <c:v>60–64</c:v>
                </c:pt>
              </c:strCache>
            </c:strRef>
          </c:cat>
          <c:val>
            <c:numRef>
              <c:f>'Dia 1.3'!$C$2:$C$10</c:f>
              <c:numCache>
                <c:formatCode>0</c:formatCode>
                <c:ptCount val="9"/>
                <c:pt idx="0">
                  <c:v>21.00575477093696</c:v>
                </c:pt>
                <c:pt idx="1">
                  <c:v>13.116323249497741</c:v>
                </c:pt>
                <c:pt idx="2">
                  <c:v>12.598690835636333</c:v>
                </c:pt>
                <c:pt idx="3">
                  <c:v>10.256947339978053</c:v>
                </c:pt>
                <c:pt idx="4">
                  <c:v>8.9889836259606515</c:v>
                </c:pt>
                <c:pt idx="5">
                  <c:v>8.8366481562877119</c:v>
                </c:pt>
                <c:pt idx="6">
                  <c:v>9.18780719315318</c:v>
                </c:pt>
                <c:pt idx="7">
                  <c:v>9.5241748297885156</c:v>
                </c:pt>
                <c:pt idx="8">
                  <c:v>6.4846699987608494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A0-48F6-B008-AA2ECDFEA289}"/>
            </c:ext>
          </c:extLst>
        </c:ser>
        <c:ser>
          <c:idx val="2"/>
          <c:order val="2"/>
          <c:tx>
            <c:strRef>
              <c:f>'Dia 1.3'!$D$1</c:f>
              <c:strCache>
                <c:ptCount val="1"/>
                <c:pt idx="0">
                  <c:v>Befolkningen</c:v>
                </c:pt>
              </c:strCache>
            </c:strRef>
          </c:tx>
          <c:invertIfNegative val="0"/>
          <c:cat>
            <c:strRef>
              <c:f>'Dia 1.3'!$A$2:$A$10</c:f>
              <c:strCache>
                <c:ptCount val="9"/>
                <c:pt idx="0">
                  <c:v>18–24</c:v>
                </c:pt>
                <c:pt idx="1">
                  <c:v>25–29</c:v>
                </c:pt>
                <c:pt idx="2">
                  <c:v>30–34</c:v>
                </c:pt>
                <c:pt idx="3">
                  <c:v>35–39</c:v>
                </c:pt>
                <c:pt idx="4">
                  <c:v>40–44</c:v>
                </c:pt>
                <c:pt idx="5">
                  <c:v>45–49</c:v>
                </c:pt>
                <c:pt idx="6">
                  <c:v>50–54</c:v>
                </c:pt>
                <c:pt idx="7">
                  <c:v>55–59</c:v>
                </c:pt>
                <c:pt idx="8">
                  <c:v>60–64</c:v>
                </c:pt>
              </c:strCache>
            </c:strRef>
          </c:cat>
          <c:val>
            <c:numRef>
              <c:f>'Dia 1.3'!$D$2:$D$10</c:f>
              <c:numCache>
                <c:formatCode>0</c:formatCode>
                <c:ptCount val="9"/>
                <c:pt idx="0">
                  <c:v>13.299131660405699</c:v>
                </c:pt>
                <c:pt idx="1">
                  <c:v>10.771761494675951</c:v>
                </c:pt>
                <c:pt idx="2">
                  <c:v>12.623131934459645</c:v>
                </c:pt>
                <c:pt idx="3">
                  <c:v>11.234219424885167</c:v>
                </c:pt>
                <c:pt idx="4">
                  <c:v>10.484344992449749</c:v>
                </c:pt>
                <c:pt idx="5">
                  <c:v>10.569492839854828</c:v>
                </c:pt>
                <c:pt idx="6">
                  <c:v>10.697255103566313</c:v>
                </c:pt>
                <c:pt idx="7">
                  <c:v>10.99761304198743</c:v>
                </c:pt>
                <c:pt idx="8">
                  <c:v>9.3230495077152185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A0-48F6-B008-AA2ECDFEA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7"/>
        <c:axId val="878069352"/>
        <c:axId val="725080424"/>
      </c:barChart>
      <c:catAx>
        <c:axId val="878069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25080424"/>
        <c:crosses val="autoZero"/>
        <c:auto val="1"/>
        <c:lblAlgn val="ctr"/>
        <c:lblOffset val="100"/>
        <c:noMultiLvlLbl val="0"/>
      </c:catAx>
      <c:valAx>
        <c:axId val="725080424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878069352"/>
        <c:crosses val="autoZero"/>
        <c:crossBetween val="between"/>
        <c:majorUnit val="5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'Dia 1.4 o Dia 1.5'!$C$1</c:f>
          <c:strCache>
            <c:ptCount val="1"/>
            <c:pt idx="0">
              <c:v>Arbetare</c:v>
            </c:pt>
          </c:strCache>
        </c:strRef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'Dia 1.4 o Dia 1.5'!$C$2</c:f>
              <c:strCache>
                <c:ptCount val="1"/>
                <c:pt idx="0">
                  <c:v>1985</c:v>
                </c:pt>
              </c:strCache>
            </c:strRef>
          </c:tx>
          <c:marker>
            <c:symbol val="none"/>
          </c:marker>
          <c:cat>
            <c:numRef>
              <c:f>'Dia 1.4 o Dia 1.5'!$A$3:$A$49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1.4 o Dia 1.5'!$C$3:$C$49</c:f>
              <c:numCache>
                <c:formatCode>0</c:formatCode>
                <c:ptCount val="47"/>
                <c:pt idx="0">
                  <c:v>1.1579999999999999</c:v>
                </c:pt>
                <c:pt idx="1">
                  <c:v>4.4909999999999997</c:v>
                </c:pt>
                <c:pt idx="2">
                  <c:v>4.2969999999999997</c:v>
                </c:pt>
                <c:pt idx="3">
                  <c:v>4.41</c:v>
                </c:pt>
                <c:pt idx="4">
                  <c:v>3.8359999999999999</c:v>
                </c:pt>
                <c:pt idx="5">
                  <c:v>3.645</c:v>
                </c:pt>
                <c:pt idx="6">
                  <c:v>3.5739999999999998</c:v>
                </c:pt>
                <c:pt idx="7">
                  <c:v>3.452</c:v>
                </c:pt>
                <c:pt idx="8">
                  <c:v>3.484</c:v>
                </c:pt>
                <c:pt idx="9">
                  <c:v>3.41</c:v>
                </c:pt>
                <c:pt idx="10">
                  <c:v>3.2650000000000001</c:v>
                </c:pt>
                <c:pt idx="11">
                  <c:v>3.2069999999999999</c:v>
                </c:pt>
                <c:pt idx="12">
                  <c:v>3.0609999999999999</c:v>
                </c:pt>
                <c:pt idx="13">
                  <c:v>2.8420000000000001</c:v>
                </c:pt>
                <c:pt idx="14">
                  <c:v>2.681</c:v>
                </c:pt>
                <c:pt idx="15">
                  <c:v>2.5739999999999998</c:v>
                </c:pt>
                <c:pt idx="16">
                  <c:v>2.4740000000000002</c:v>
                </c:pt>
                <c:pt idx="17">
                  <c:v>2.371</c:v>
                </c:pt>
                <c:pt idx="18">
                  <c:v>2.3740000000000001</c:v>
                </c:pt>
                <c:pt idx="19">
                  <c:v>2.649</c:v>
                </c:pt>
                <c:pt idx="20">
                  <c:v>2.6070000000000002</c:v>
                </c:pt>
                <c:pt idx="21">
                  <c:v>2.5390000000000001</c:v>
                </c:pt>
                <c:pt idx="22">
                  <c:v>2.3969999999999998</c:v>
                </c:pt>
                <c:pt idx="23">
                  <c:v>2.4740000000000002</c:v>
                </c:pt>
                <c:pt idx="24">
                  <c:v>2.09</c:v>
                </c:pt>
                <c:pt idx="25">
                  <c:v>1.865</c:v>
                </c:pt>
                <c:pt idx="26">
                  <c:v>1.8360000000000001</c:v>
                </c:pt>
                <c:pt idx="27">
                  <c:v>1.758</c:v>
                </c:pt>
                <c:pt idx="28">
                  <c:v>1.7290000000000001</c:v>
                </c:pt>
                <c:pt idx="29">
                  <c:v>1.4610000000000001</c:v>
                </c:pt>
                <c:pt idx="30">
                  <c:v>1.494</c:v>
                </c:pt>
                <c:pt idx="31">
                  <c:v>1.3069999999999999</c:v>
                </c:pt>
                <c:pt idx="32">
                  <c:v>1.248</c:v>
                </c:pt>
                <c:pt idx="33">
                  <c:v>1.284</c:v>
                </c:pt>
                <c:pt idx="34">
                  <c:v>1.097</c:v>
                </c:pt>
                <c:pt idx="35">
                  <c:v>1.077</c:v>
                </c:pt>
                <c:pt idx="36">
                  <c:v>1.01</c:v>
                </c:pt>
                <c:pt idx="37">
                  <c:v>1.0840000000000001</c:v>
                </c:pt>
                <c:pt idx="38">
                  <c:v>0.95799999999999996</c:v>
                </c:pt>
                <c:pt idx="39">
                  <c:v>0.95499999999999996</c:v>
                </c:pt>
                <c:pt idx="40">
                  <c:v>0.79700000000000004</c:v>
                </c:pt>
                <c:pt idx="41">
                  <c:v>0.82899999999999996</c:v>
                </c:pt>
                <c:pt idx="42">
                  <c:v>0.65200000000000002</c:v>
                </c:pt>
                <c:pt idx="43">
                  <c:v>0.59699999999999998</c:v>
                </c:pt>
                <c:pt idx="44">
                  <c:v>0.57099999999999995</c:v>
                </c:pt>
                <c:pt idx="45">
                  <c:v>0.56499999999999995</c:v>
                </c:pt>
                <c:pt idx="46">
                  <c:v>0.46500000000000002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D5-4F87-96C3-82DB7B03B870}"/>
            </c:ext>
          </c:extLst>
        </c:ser>
        <c:ser>
          <c:idx val="1"/>
          <c:order val="1"/>
          <c:tx>
            <c:strRef>
              <c:f>'Dia 1.4 o Dia 1.5'!$D$2</c:f>
              <c:strCache>
                <c:ptCount val="1"/>
                <c:pt idx="0">
                  <c:v>2000</c:v>
                </c:pt>
              </c:strCache>
            </c:strRef>
          </c:tx>
          <c:marker>
            <c:symbol val="none"/>
          </c:marker>
          <c:cat>
            <c:numRef>
              <c:f>'Dia 1.4 o Dia 1.5'!$A$3:$A$49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1.4 o Dia 1.5'!$D$3:$D$49</c:f>
              <c:numCache>
                <c:formatCode>0</c:formatCode>
                <c:ptCount val="47"/>
                <c:pt idx="0">
                  <c:v>1.0310773230311912</c:v>
                </c:pt>
                <c:pt idx="1">
                  <c:v>2.5422192761226108</c:v>
                </c:pt>
                <c:pt idx="2">
                  <c:v>2.7651619117654671</c:v>
                </c:pt>
                <c:pt idx="3">
                  <c:v>2.7742246205314371</c:v>
                </c:pt>
                <c:pt idx="4">
                  <c:v>2.734737103765426</c:v>
                </c:pt>
                <c:pt idx="5">
                  <c:v>2.7396568599526669</c:v>
                </c:pt>
                <c:pt idx="6">
                  <c:v>2.6776420385398163</c:v>
                </c:pt>
                <c:pt idx="7">
                  <c:v>2.7162232844292307</c:v>
                </c:pt>
                <c:pt idx="8">
                  <c:v>2.6832091310674837</c:v>
                </c:pt>
                <c:pt idx="9">
                  <c:v>2.5773049057737225</c:v>
                </c:pt>
                <c:pt idx="10">
                  <c:v>2.6385429235780609</c:v>
                </c:pt>
                <c:pt idx="11">
                  <c:v>2.7032765576207023</c:v>
                </c:pt>
                <c:pt idx="12">
                  <c:v>2.6639185081227765</c:v>
                </c:pt>
                <c:pt idx="13">
                  <c:v>2.646310959663178</c:v>
                </c:pt>
                <c:pt idx="14">
                  <c:v>2.8165604171953249</c:v>
                </c:pt>
                <c:pt idx="15">
                  <c:v>2.9759346242083073</c:v>
                </c:pt>
                <c:pt idx="16">
                  <c:v>2.9180627553741862</c:v>
                </c:pt>
                <c:pt idx="17">
                  <c:v>2.8434896089570634</c:v>
                </c:pt>
                <c:pt idx="18">
                  <c:v>2.7997296723442382</c:v>
                </c:pt>
                <c:pt idx="19">
                  <c:v>2.5564606756119916</c:v>
                </c:pt>
                <c:pt idx="20">
                  <c:v>2.3645901843096029</c:v>
                </c:pt>
                <c:pt idx="21">
                  <c:v>2.2914411778414183</c:v>
                </c:pt>
                <c:pt idx="22">
                  <c:v>2.1653400587263527</c:v>
                </c:pt>
                <c:pt idx="23">
                  <c:v>2.1863137561561685</c:v>
                </c:pt>
                <c:pt idx="24">
                  <c:v>2.1389287360369549</c:v>
                </c:pt>
                <c:pt idx="25">
                  <c:v>2.1587372280540031</c:v>
                </c:pt>
                <c:pt idx="26">
                  <c:v>2.1271472146411945</c:v>
                </c:pt>
                <c:pt idx="27">
                  <c:v>2.0138633550665719</c:v>
                </c:pt>
                <c:pt idx="28">
                  <c:v>1.9635005877813971</c:v>
                </c:pt>
                <c:pt idx="29">
                  <c:v>1.9884877705218567</c:v>
                </c:pt>
                <c:pt idx="30">
                  <c:v>1.8881506377557626</c:v>
                </c:pt>
                <c:pt idx="31">
                  <c:v>1.894753468428112</c:v>
                </c:pt>
                <c:pt idx="32">
                  <c:v>1.9106779424026017</c:v>
                </c:pt>
                <c:pt idx="33">
                  <c:v>1.9379955359685965</c:v>
                </c:pt>
                <c:pt idx="34">
                  <c:v>1.976706249126096</c:v>
                </c:pt>
                <c:pt idx="35">
                  <c:v>1.9475761138069074</c:v>
                </c:pt>
                <c:pt idx="36">
                  <c:v>1.9552146826239389</c:v>
                </c:pt>
                <c:pt idx="37">
                  <c:v>1.8805120689387309</c:v>
                </c:pt>
                <c:pt idx="38">
                  <c:v>1.8632929222833883</c:v>
                </c:pt>
                <c:pt idx="39">
                  <c:v>1.704695518878917</c:v>
                </c:pt>
                <c:pt idx="40">
                  <c:v>1.5176153164956836</c:v>
                </c:pt>
                <c:pt idx="41">
                  <c:v>1.3383031501975671</c:v>
                </c:pt>
                <c:pt idx="42">
                  <c:v>1.1565311058058301</c:v>
                </c:pt>
                <c:pt idx="43">
                  <c:v>0.99845157147370001</c:v>
                </c:pt>
                <c:pt idx="44">
                  <c:v>0.82600117038410348</c:v>
                </c:pt>
                <c:pt idx="45">
                  <c:v>0.60616574917529353</c:v>
                </c:pt>
                <c:pt idx="46">
                  <c:v>0.39526356946436808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D5-4F87-96C3-82DB7B03B870}"/>
            </c:ext>
          </c:extLst>
        </c:ser>
        <c:ser>
          <c:idx val="2"/>
          <c:order val="2"/>
          <c:tx>
            <c:strRef>
              <c:f>'Dia 1.4 o Dia 1.5'!$E$2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cat>
            <c:numRef>
              <c:f>'Dia 1.4 o Dia 1.5'!$A$3:$A$49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1.4 o Dia 1.5'!$E$3:$E$49</c:f>
              <c:numCache>
                <c:formatCode>0</c:formatCode>
                <c:ptCount val="47"/>
                <c:pt idx="0">
                  <c:v>2.1777963571754078</c:v>
                </c:pt>
                <c:pt idx="1">
                  <c:v>3.3839935741738119</c:v>
                </c:pt>
                <c:pt idx="2">
                  <c:v>3.2455058622584869</c:v>
                </c:pt>
                <c:pt idx="3">
                  <c:v>3.0895925477454864</c:v>
                </c:pt>
                <c:pt idx="4">
                  <c:v>3.2124272438028267</c:v>
                </c:pt>
                <c:pt idx="5">
                  <c:v>3.0501070344776786</c:v>
                </c:pt>
                <c:pt idx="6">
                  <c:v>2.8463321513017457</c:v>
                </c:pt>
                <c:pt idx="7">
                  <c:v>2.6104259047818363</c:v>
                </c:pt>
                <c:pt idx="8">
                  <c:v>2.5655879442169534</c:v>
                </c:pt>
                <c:pt idx="9">
                  <c:v>2.6589662708414803</c:v>
                </c:pt>
                <c:pt idx="10">
                  <c:v>2.6188311751198694</c:v>
                </c:pt>
                <c:pt idx="11">
                  <c:v>2.6625119545390667</c:v>
                </c:pt>
                <c:pt idx="12">
                  <c:v>2.664853693665056</c:v>
                </c:pt>
                <c:pt idx="13">
                  <c:v>2.6673309971422232</c:v>
                </c:pt>
                <c:pt idx="14">
                  <c:v>2.5729911372054346</c:v>
                </c:pt>
                <c:pt idx="15">
                  <c:v>2.3979191148607963</c:v>
                </c:pt>
                <c:pt idx="16">
                  <c:v>2.2955958927642612</c:v>
                </c:pt>
                <c:pt idx="17">
                  <c:v>2.1872887320767171</c:v>
                </c:pt>
                <c:pt idx="18">
                  <c:v>2.1159299986293325</c:v>
                </c:pt>
                <c:pt idx="19">
                  <c:v>2.0664328023434804</c:v>
                </c:pt>
                <c:pt idx="20">
                  <c:v>1.9617644073587741</c:v>
                </c:pt>
                <c:pt idx="21">
                  <c:v>1.9255313995703545</c:v>
                </c:pt>
                <c:pt idx="22">
                  <c:v>1.8411527935221617</c:v>
                </c:pt>
                <c:pt idx="23">
                  <c:v>1.8248784930036015</c:v>
                </c:pt>
                <c:pt idx="24">
                  <c:v>1.8482494109554171</c:v>
                </c:pt>
                <c:pt idx="25">
                  <c:v>1.7586192380642733</c:v>
                </c:pt>
                <c:pt idx="26">
                  <c:v>1.7160836904150107</c:v>
                </c:pt>
                <c:pt idx="27">
                  <c:v>1.7372160321204917</c:v>
                </c:pt>
                <c:pt idx="28">
                  <c:v>1.7247253701113796</c:v>
                </c:pt>
                <c:pt idx="29">
                  <c:v>1.787184652052386</c:v>
                </c:pt>
                <c:pt idx="30">
                  <c:v>1.7937258318721438</c:v>
                </c:pt>
                <c:pt idx="31">
                  <c:v>1.7937962701309318</c:v>
                </c:pt>
                <c:pt idx="32">
                  <c:v>1.7908207949975559</c:v>
                </c:pt>
                <c:pt idx="33">
                  <c:v>1.8363368734380325</c:v>
                </c:pt>
                <c:pt idx="34">
                  <c:v>1.8052335272940014</c:v>
                </c:pt>
                <c:pt idx="35">
                  <c:v>1.8360323369660896</c:v>
                </c:pt>
                <c:pt idx="36">
                  <c:v>1.9193836604570538</c:v>
                </c:pt>
                <c:pt idx="37">
                  <c:v>1.9719231230373977</c:v>
                </c:pt>
                <c:pt idx="38">
                  <c:v>1.9457912408347871</c:v>
                </c:pt>
                <c:pt idx="39">
                  <c:v>1.9591612758461097</c:v>
                </c:pt>
                <c:pt idx="40">
                  <c:v>1.9038341923044939</c:v>
                </c:pt>
                <c:pt idx="41">
                  <c:v>1.743464997765769</c:v>
                </c:pt>
                <c:pt idx="42">
                  <c:v>1.6189674012572981</c:v>
                </c:pt>
                <c:pt idx="43">
                  <c:v>1.4880013603786113</c:v>
                </c:pt>
                <c:pt idx="44">
                  <c:v>1.31883586348189</c:v>
                </c:pt>
                <c:pt idx="45">
                  <c:v>1.1460843942775825</c:v>
                </c:pt>
                <c:pt idx="46">
                  <c:v>0.91278097936447056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D5-407F-B688-1229BF08F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1282648"/>
        <c:axId val="881281864"/>
      </c:lineChart>
      <c:catAx>
        <c:axId val="88128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81281864"/>
        <c:crosses val="autoZero"/>
        <c:auto val="1"/>
        <c:lblAlgn val="ctr"/>
        <c:lblOffset val="100"/>
        <c:noMultiLvlLbl val="0"/>
      </c:catAx>
      <c:valAx>
        <c:axId val="881281864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8812826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'Dia 1.4 o Dia 1.5'!$I$1</c:f>
          <c:strCache>
            <c:ptCount val="1"/>
            <c:pt idx="0">
              <c:v>Tjänstemän</c:v>
            </c:pt>
          </c:strCache>
        </c:strRef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'Dia 1.4 o Dia 1.5'!$I$2</c:f>
              <c:strCache>
                <c:ptCount val="1"/>
                <c:pt idx="0">
                  <c:v>1985</c:v>
                </c:pt>
              </c:strCache>
            </c:strRef>
          </c:tx>
          <c:marker>
            <c:symbol val="none"/>
          </c:marker>
          <c:cat>
            <c:numRef>
              <c:f>'Dia 1.4 o Dia 1.5'!$G$3:$G$49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1.4 o Dia 1.5'!$I$3:$I$49</c:f>
              <c:numCache>
                <c:formatCode>0</c:formatCode>
                <c:ptCount val="47"/>
                <c:pt idx="0">
                  <c:v>8.5000000000000006E-2</c:v>
                </c:pt>
                <c:pt idx="1">
                  <c:v>0.29799999999999999</c:v>
                </c:pt>
                <c:pt idx="2">
                  <c:v>0.62</c:v>
                </c:pt>
                <c:pt idx="3">
                  <c:v>1.0740000000000001</c:v>
                </c:pt>
                <c:pt idx="4">
                  <c:v>1.323</c:v>
                </c:pt>
                <c:pt idx="5">
                  <c:v>1.3779999999999999</c:v>
                </c:pt>
                <c:pt idx="6">
                  <c:v>1.556</c:v>
                </c:pt>
                <c:pt idx="7">
                  <c:v>1.6850000000000001</c:v>
                </c:pt>
                <c:pt idx="8">
                  <c:v>1.913</c:v>
                </c:pt>
                <c:pt idx="9">
                  <c:v>2.044</c:v>
                </c:pt>
                <c:pt idx="10">
                  <c:v>2.157</c:v>
                </c:pt>
                <c:pt idx="11">
                  <c:v>2.254</c:v>
                </c:pt>
                <c:pt idx="12">
                  <c:v>2.3420000000000001</c:v>
                </c:pt>
                <c:pt idx="13">
                  <c:v>2.35</c:v>
                </c:pt>
                <c:pt idx="14">
                  <c:v>2.5470000000000002</c:v>
                </c:pt>
                <c:pt idx="15">
                  <c:v>2.5870000000000002</c:v>
                </c:pt>
                <c:pt idx="16">
                  <c:v>2.661</c:v>
                </c:pt>
                <c:pt idx="17">
                  <c:v>2.94</c:v>
                </c:pt>
                <c:pt idx="18">
                  <c:v>3.117</c:v>
                </c:pt>
                <c:pt idx="19">
                  <c:v>3.367</c:v>
                </c:pt>
                <c:pt idx="20">
                  <c:v>3.4580000000000002</c:v>
                </c:pt>
                <c:pt idx="21">
                  <c:v>3.6219999999999999</c:v>
                </c:pt>
                <c:pt idx="22">
                  <c:v>3.7109999999999999</c:v>
                </c:pt>
                <c:pt idx="23">
                  <c:v>3.7370000000000001</c:v>
                </c:pt>
                <c:pt idx="24">
                  <c:v>3.52</c:v>
                </c:pt>
                <c:pt idx="25">
                  <c:v>3.2490000000000001</c:v>
                </c:pt>
                <c:pt idx="26">
                  <c:v>2.7869999999999999</c:v>
                </c:pt>
                <c:pt idx="27">
                  <c:v>2.5230000000000001</c:v>
                </c:pt>
                <c:pt idx="28">
                  <c:v>2.5840000000000001</c:v>
                </c:pt>
                <c:pt idx="29">
                  <c:v>2.4460000000000002</c:v>
                </c:pt>
                <c:pt idx="30">
                  <c:v>2.2719999999999998</c:v>
                </c:pt>
                <c:pt idx="31">
                  <c:v>2.2570000000000001</c:v>
                </c:pt>
                <c:pt idx="32">
                  <c:v>2.1150000000000002</c:v>
                </c:pt>
                <c:pt idx="33">
                  <c:v>1.9670000000000001</c:v>
                </c:pt>
                <c:pt idx="34">
                  <c:v>1.915</c:v>
                </c:pt>
                <c:pt idx="35">
                  <c:v>1.9419999999999999</c:v>
                </c:pt>
                <c:pt idx="36">
                  <c:v>1.9339999999999999</c:v>
                </c:pt>
                <c:pt idx="37">
                  <c:v>1.9179999999999999</c:v>
                </c:pt>
                <c:pt idx="38">
                  <c:v>1.8089999999999999</c:v>
                </c:pt>
                <c:pt idx="39">
                  <c:v>1.851</c:v>
                </c:pt>
                <c:pt idx="40">
                  <c:v>1.7310000000000001</c:v>
                </c:pt>
                <c:pt idx="41">
                  <c:v>1.734</c:v>
                </c:pt>
                <c:pt idx="42">
                  <c:v>1.651</c:v>
                </c:pt>
                <c:pt idx="43">
                  <c:v>1.5209999999999999</c:v>
                </c:pt>
                <c:pt idx="44">
                  <c:v>1.3440000000000001</c:v>
                </c:pt>
                <c:pt idx="45">
                  <c:v>1.0840000000000001</c:v>
                </c:pt>
                <c:pt idx="46">
                  <c:v>0.997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C7-47AE-BC0E-1B0379F12555}"/>
            </c:ext>
          </c:extLst>
        </c:ser>
        <c:ser>
          <c:idx val="1"/>
          <c:order val="1"/>
          <c:tx>
            <c:strRef>
              <c:f>'Dia 1.4 o Dia 1.5'!$J$2</c:f>
              <c:strCache>
                <c:ptCount val="1"/>
                <c:pt idx="0">
                  <c:v>2000</c:v>
                </c:pt>
              </c:strCache>
            </c:strRef>
          </c:tx>
          <c:marker>
            <c:symbol val="none"/>
          </c:marker>
          <c:cat>
            <c:numRef>
              <c:f>'Dia 1.4 o Dia 1.5'!$G$3:$G$49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1.4 o Dia 1.5'!$J$3:$J$49</c:f>
              <c:numCache>
                <c:formatCode>0</c:formatCode>
                <c:ptCount val="47"/>
                <c:pt idx="0">
                  <c:v>0.15356133564645952</c:v>
                </c:pt>
                <c:pt idx="1">
                  <c:v>0.57608489091321491</c:v>
                </c:pt>
                <c:pt idx="2">
                  <c:v>0.73041250068964669</c:v>
                </c:pt>
                <c:pt idx="3">
                  <c:v>0.85071753909530601</c:v>
                </c:pt>
                <c:pt idx="4">
                  <c:v>0.94680831499383922</c:v>
                </c:pt>
                <c:pt idx="5">
                  <c:v>1.1625911099940538</c:v>
                </c:pt>
                <c:pt idx="6">
                  <c:v>1.4599054724233265</c:v>
                </c:pt>
                <c:pt idx="7">
                  <c:v>1.9303977882263512</c:v>
                </c:pt>
                <c:pt idx="8">
                  <c:v>2.2485548069908723</c:v>
                </c:pt>
                <c:pt idx="9">
                  <c:v>2.4076333163731327</c:v>
                </c:pt>
                <c:pt idx="10">
                  <c:v>2.5829568373108067</c:v>
                </c:pt>
                <c:pt idx="11">
                  <c:v>2.7075530108443115</c:v>
                </c:pt>
                <c:pt idx="12">
                  <c:v>2.658204956874092</c:v>
                </c:pt>
                <c:pt idx="13">
                  <c:v>2.7530696941646693</c:v>
                </c:pt>
                <c:pt idx="14">
                  <c:v>2.9139872614588636</c:v>
                </c:pt>
                <c:pt idx="15">
                  <c:v>3.1308428402410389</c:v>
                </c:pt>
                <c:pt idx="16">
                  <c:v>3.1550571027481658</c:v>
                </c:pt>
                <c:pt idx="17">
                  <c:v>3.1193487282914538</c:v>
                </c:pt>
                <c:pt idx="18">
                  <c:v>3.1234866085933044</c:v>
                </c:pt>
                <c:pt idx="19">
                  <c:v>2.9150600452408244</c:v>
                </c:pt>
                <c:pt idx="20">
                  <c:v>2.6658676981738156</c:v>
                </c:pt>
                <c:pt idx="21">
                  <c:v>2.5766733894450335</c:v>
                </c:pt>
                <c:pt idx="22">
                  <c:v>2.4398168298319716</c:v>
                </c:pt>
                <c:pt idx="23">
                  <c:v>2.4074800615471381</c:v>
                </c:pt>
                <c:pt idx="24">
                  <c:v>2.3877101889938515</c:v>
                </c:pt>
                <c:pt idx="25">
                  <c:v>2.4304682854463087</c:v>
                </c:pt>
                <c:pt idx="26">
                  <c:v>2.4917702158440971</c:v>
                </c:pt>
                <c:pt idx="27">
                  <c:v>2.4211197410606458</c:v>
                </c:pt>
                <c:pt idx="28">
                  <c:v>2.3046460733048484</c:v>
                </c:pt>
                <c:pt idx="29">
                  <c:v>2.4897779031061691</c:v>
                </c:pt>
                <c:pt idx="30">
                  <c:v>2.3768290963482439</c:v>
                </c:pt>
                <c:pt idx="31">
                  <c:v>2.4031889264192929</c:v>
                </c:pt>
                <c:pt idx="32">
                  <c:v>2.4911571965401191</c:v>
                </c:pt>
                <c:pt idx="33">
                  <c:v>2.5611946520195921</c:v>
                </c:pt>
                <c:pt idx="34">
                  <c:v>2.7121506556241455</c:v>
                </c:pt>
                <c:pt idx="35">
                  <c:v>2.7674756478081495</c:v>
                </c:pt>
                <c:pt idx="36">
                  <c:v>2.77023423467605</c:v>
                </c:pt>
                <c:pt idx="37">
                  <c:v>2.7221122193137859</c:v>
                </c:pt>
                <c:pt idx="38">
                  <c:v>2.6335309298889822</c:v>
                </c:pt>
                <c:pt idx="39">
                  <c:v>2.3276342972040189</c:v>
                </c:pt>
                <c:pt idx="40">
                  <c:v>2.0841123786988049</c:v>
                </c:pt>
                <c:pt idx="41">
                  <c:v>1.6220490783254764</c:v>
                </c:pt>
                <c:pt idx="42">
                  <c:v>1.3060376271248781</c:v>
                </c:pt>
                <c:pt idx="43">
                  <c:v>1.1170744266736958</c:v>
                </c:pt>
                <c:pt idx="44">
                  <c:v>0.88366732668411718</c:v>
                </c:pt>
                <c:pt idx="45">
                  <c:v>0.62880455105531274</c:v>
                </c:pt>
                <c:pt idx="46">
                  <c:v>0.45118220772772138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C7-47AE-BC0E-1B0379F12555}"/>
            </c:ext>
          </c:extLst>
        </c:ser>
        <c:ser>
          <c:idx val="2"/>
          <c:order val="2"/>
          <c:tx>
            <c:strRef>
              <c:f>'Dia 1.4 o Dia 1.5'!#REF!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'Dia 1.4 o Dia 1.5'!$G$3:$G$49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1.4 o Dia 1.5'!#REF!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25-4485-BD4B-CB1F65690BC1}"/>
            </c:ext>
          </c:extLst>
        </c:ser>
        <c:ser>
          <c:idx val="3"/>
          <c:order val="3"/>
          <c:tx>
            <c:strRef>
              <c:f>'Dia 1.4 o Dia 1.5'!$K$2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numRef>
              <c:f>'Dia 1.4 o Dia 1.5'!$G$3:$G$49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1.4 o Dia 1.5'!$K$3:$K$49</c:f>
              <c:numCache>
                <c:formatCode>0</c:formatCode>
                <c:ptCount val="47"/>
                <c:pt idx="0">
                  <c:v>0.18354615674793193</c:v>
                </c:pt>
                <c:pt idx="1">
                  <c:v>0.41015330856903925</c:v>
                </c:pt>
                <c:pt idx="2">
                  <c:v>0.50562526481865</c:v>
                </c:pt>
                <c:pt idx="3">
                  <c:v>0.58835350792454078</c:v>
                </c:pt>
                <c:pt idx="4">
                  <c:v>0.7381889149817934</c:v>
                </c:pt>
                <c:pt idx="5">
                  <c:v>0.94689090828915801</c:v>
                </c:pt>
                <c:pt idx="6">
                  <c:v>1.2363211290462817</c:v>
                </c:pt>
                <c:pt idx="7">
                  <c:v>1.5305899322365888</c:v>
                </c:pt>
                <c:pt idx="8">
                  <c:v>1.8028024898477606</c:v>
                </c:pt>
                <c:pt idx="9">
                  <c:v>2.0915088830146913</c:v>
                </c:pt>
                <c:pt idx="10">
                  <c:v>2.3544278719693477</c:v>
                </c:pt>
                <c:pt idx="11">
                  <c:v>2.4943149848910644</c:v>
                </c:pt>
                <c:pt idx="12">
                  <c:v>2.7168732531711863</c:v>
                </c:pt>
                <c:pt idx="13">
                  <c:v>2.7896627610076115</c:v>
                </c:pt>
                <c:pt idx="14">
                  <c:v>2.8298751937677733</c:v>
                </c:pt>
                <c:pt idx="15">
                  <c:v>2.7275976688937495</c:v>
                </c:pt>
                <c:pt idx="16">
                  <c:v>2.7174753657827906</c:v>
                </c:pt>
                <c:pt idx="17">
                  <c:v>2.6653050875885138</c:v>
                </c:pt>
                <c:pt idx="18">
                  <c:v>2.6861573247017163</c:v>
                </c:pt>
                <c:pt idx="19">
                  <c:v>2.59836964924106</c:v>
                </c:pt>
                <c:pt idx="20">
                  <c:v>2.5468318350627777</c:v>
                </c:pt>
                <c:pt idx="21">
                  <c:v>2.524434376703923</c:v>
                </c:pt>
                <c:pt idx="22">
                  <c:v>2.5722470643867799</c:v>
                </c:pt>
                <c:pt idx="23">
                  <c:v>2.5878358959123617</c:v>
                </c:pt>
                <c:pt idx="24">
                  <c:v>2.6797886466943073</c:v>
                </c:pt>
                <c:pt idx="25">
                  <c:v>2.6167615274369305</c:v>
                </c:pt>
                <c:pt idx="26">
                  <c:v>2.5671305373493838</c:v>
                </c:pt>
                <c:pt idx="27">
                  <c:v>2.5899689207293406</c:v>
                </c:pt>
                <c:pt idx="28">
                  <c:v>2.6365349041108197</c:v>
                </c:pt>
                <c:pt idx="29">
                  <c:v>2.7909810831720114</c:v>
                </c:pt>
                <c:pt idx="30">
                  <c:v>2.7865056904169427</c:v>
                </c:pt>
                <c:pt idx="31">
                  <c:v>2.7317508709157878</c:v>
                </c:pt>
                <c:pt idx="32">
                  <c:v>2.7918861123389576</c:v>
                </c:pt>
                <c:pt idx="33">
                  <c:v>2.7284336483566896</c:v>
                </c:pt>
                <c:pt idx="34">
                  <c:v>2.5590299699989987</c:v>
                </c:pt>
                <c:pt idx="35">
                  <c:v>2.5269829303919034</c:v>
                </c:pt>
                <c:pt idx="36">
                  <c:v>2.6018866094460558</c:v>
                </c:pt>
                <c:pt idx="37">
                  <c:v>2.6797682282062452</c:v>
                </c:pt>
                <c:pt idx="38">
                  <c:v>2.5350751955639343</c:v>
                </c:pt>
                <c:pt idx="39">
                  <c:v>2.4485981772418866</c:v>
                </c:pt>
                <c:pt idx="40">
                  <c:v>2.2570415179942409</c:v>
                </c:pt>
                <c:pt idx="41">
                  <c:v>1.9603081346178302</c:v>
                </c:pt>
                <c:pt idx="42">
                  <c:v>1.7378517055811333</c:v>
                </c:pt>
                <c:pt idx="43">
                  <c:v>1.5965799986673992</c:v>
                </c:pt>
                <c:pt idx="44">
                  <c:v>1.3665374397489793</c:v>
                </c:pt>
                <c:pt idx="45">
                  <c:v>1.1101867277694375</c:v>
                </c:pt>
                <c:pt idx="46">
                  <c:v>0.85502259469371067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325-4485-BD4B-CB1F65690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8285024"/>
        <c:axId val="868286592"/>
      </c:lineChart>
      <c:catAx>
        <c:axId val="86828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68286592"/>
        <c:crosses val="autoZero"/>
        <c:auto val="1"/>
        <c:lblAlgn val="ctr"/>
        <c:lblOffset val="100"/>
        <c:noMultiLvlLbl val="0"/>
      </c:catAx>
      <c:valAx>
        <c:axId val="868286592"/>
        <c:scaling>
          <c:orientation val="minMax"/>
          <c:max val="5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868285024"/>
        <c:crosses val="autoZero"/>
        <c:crossBetween val="between"/>
      </c:valAx>
    </c:plotArea>
    <c:legend>
      <c:legendPos val="b"/>
      <c:legendEntry>
        <c:idx val="2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8938466025075E-2"/>
          <c:y val="9.7095252882400063E-2"/>
          <c:w val="0.90347069116360457"/>
          <c:h val="0.71674949881382333"/>
        </c:manualLayout>
      </c:layout>
      <c:lineChart>
        <c:grouping val="standard"/>
        <c:varyColors val="0"/>
        <c:ser>
          <c:idx val="3"/>
          <c:order val="0"/>
          <c:tx>
            <c:strRef>
              <c:f>'Dia 1.6'!$F$3</c:f>
              <c:strCache>
                <c:ptCount val="1"/>
                <c:pt idx="0">
                  <c:v>Arbetare, Svenskt Näringsliv</c:v>
                </c:pt>
              </c:strCache>
            </c:strRef>
          </c:tx>
          <c:marker>
            <c:symbol val="none"/>
          </c:marker>
          <c:cat>
            <c:numRef>
              <c:f>'Dia 1.6'!$A$4:$A$55</c:f>
              <c:numCache>
                <c:formatCode>General</c:formatCode>
                <c:ptCount val="52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7">
                  <c:v>65</c:v>
                </c:pt>
                <c:pt idx="50">
                  <c:v>68</c:v>
                </c:pt>
              </c:numCache>
            </c:numRef>
          </c:cat>
          <c:val>
            <c:numRef>
              <c:f>'Dia 1.6'!$F$4:$F$55</c:f>
              <c:numCache>
                <c:formatCode>#,##0</c:formatCode>
                <c:ptCount val="52"/>
                <c:pt idx="0">
                  <c:v>23567.09</c:v>
                </c:pt>
                <c:pt idx="1">
                  <c:v>36616.15</c:v>
                </c:pt>
                <c:pt idx="2">
                  <c:v>35113.9</c:v>
                </c:pt>
                <c:pt idx="3">
                  <c:v>33417.71</c:v>
                </c:pt>
                <c:pt idx="4">
                  <c:v>34743.53</c:v>
                </c:pt>
                <c:pt idx="5">
                  <c:v>32978.01</c:v>
                </c:pt>
                <c:pt idx="6">
                  <c:v>30773.21</c:v>
                </c:pt>
                <c:pt idx="7">
                  <c:v>28217.1</c:v>
                </c:pt>
                <c:pt idx="8">
                  <c:v>27733.98</c:v>
                </c:pt>
                <c:pt idx="9">
                  <c:v>28742.82</c:v>
                </c:pt>
                <c:pt idx="10">
                  <c:v>28300.880000000001</c:v>
                </c:pt>
                <c:pt idx="11">
                  <c:v>28774.11</c:v>
                </c:pt>
                <c:pt idx="12">
                  <c:v>28799.18</c:v>
                </c:pt>
                <c:pt idx="13">
                  <c:v>28819.48</c:v>
                </c:pt>
                <c:pt idx="14">
                  <c:v>27803.55</c:v>
                </c:pt>
                <c:pt idx="15">
                  <c:v>25915.89</c:v>
                </c:pt>
                <c:pt idx="16">
                  <c:v>24801.42</c:v>
                </c:pt>
                <c:pt idx="17">
                  <c:v>23627.51</c:v>
                </c:pt>
                <c:pt idx="18">
                  <c:v>22854.39</c:v>
                </c:pt>
                <c:pt idx="19">
                  <c:v>22321.34</c:v>
                </c:pt>
                <c:pt idx="20">
                  <c:v>21195.599999999999</c:v>
                </c:pt>
                <c:pt idx="21">
                  <c:v>20797.43</c:v>
                </c:pt>
                <c:pt idx="22">
                  <c:v>19892.8</c:v>
                </c:pt>
                <c:pt idx="23">
                  <c:v>19708.689999999999</c:v>
                </c:pt>
                <c:pt idx="24">
                  <c:v>19968.27</c:v>
                </c:pt>
                <c:pt idx="25">
                  <c:v>18997.55</c:v>
                </c:pt>
                <c:pt idx="26">
                  <c:v>18532.400000000001</c:v>
                </c:pt>
                <c:pt idx="27">
                  <c:v>18764.59</c:v>
                </c:pt>
                <c:pt idx="28">
                  <c:v>18629.34</c:v>
                </c:pt>
                <c:pt idx="29">
                  <c:v>19299.189999999999</c:v>
                </c:pt>
                <c:pt idx="30">
                  <c:v>19370.900000000001</c:v>
                </c:pt>
                <c:pt idx="31">
                  <c:v>19376.41</c:v>
                </c:pt>
                <c:pt idx="32">
                  <c:v>19345.84</c:v>
                </c:pt>
                <c:pt idx="33">
                  <c:v>19837.3</c:v>
                </c:pt>
                <c:pt idx="34">
                  <c:v>19499.79</c:v>
                </c:pt>
                <c:pt idx="35">
                  <c:v>19839.060000000001</c:v>
                </c:pt>
                <c:pt idx="36">
                  <c:v>20734.5</c:v>
                </c:pt>
                <c:pt idx="37">
                  <c:v>21305.32</c:v>
                </c:pt>
                <c:pt idx="38">
                  <c:v>21018.34</c:v>
                </c:pt>
                <c:pt idx="39">
                  <c:v>21155.86</c:v>
                </c:pt>
                <c:pt idx="40">
                  <c:v>20558.240000000002</c:v>
                </c:pt>
                <c:pt idx="41">
                  <c:v>18835.11</c:v>
                </c:pt>
                <c:pt idx="42">
                  <c:v>17480.38</c:v>
                </c:pt>
                <c:pt idx="43">
                  <c:v>16069.72</c:v>
                </c:pt>
                <c:pt idx="44">
                  <c:v>14240.15</c:v>
                </c:pt>
                <c:pt idx="45">
                  <c:v>12375.78</c:v>
                </c:pt>
                <c:pt idx="46">
                  <c:v>9858.2900000000009</c:v>
                </c:pt>
                <c:pt idx="47">
                  <c:v>6886.12</c:v>
                </c:pt>
                <c:pt idx="48">
                  <c:v>5236.22</c:v>
                </c:pt>
                <c:pt idx="49">
                  <c:v>3242.91</c:v>
                </c:pt>
                <c:pt idx="50">
                  <c:v>958.35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C7-4DDF-B097-D279DFB190BB}"/>
            </c:ext>
          </c:extLst>
        </c:ser>
        <c:ser>
          <c:idx val="4"/>
          <c:order val="1"/>
          <c:tx>
            <c:strRef>
              <c:f>'Dia 1.6'!$G$3</c:f>
              <c:strCache>
                <c:ptCount val="1"/>
                <c:pt idx="0">
                  <c:v>Tjänstemän, Svenskt Näringsliv</c:v>
                </c:pt>
              </c:strCache>
            </c:strRef>
          </c:tx>
          <c:marker>
            <c:symbol val="none"/>
          </c:marker>
          <c:cat>
            <c:numRef>
              <c:f>'Dia 1.6'!$A$4:$A$55</c:f>
              <c:numCache>
                <c:formatCode>General</c:formatCode>
                <c:ptCount val="52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7">
                  <c:v>65</c:v>
                </c:pt>
                <c:pt idx="50">
                  <c:v>68</c:v>
                </c:pt>
              </c:numCache>
            </c:numRef>
          </c:cat>
          <c:val>
            <c:numRef>
              <c:f>'Dia 1.6'!$G$4:$G$55</c:f>
              <c:numCache>
                <c:formatCode>#,##0</c:formatCode>
                <c:ptCount val="52"/>
                <c:pt idx="0">
                  <c:v>1607.57</c:v>
                </c:pt>
                <c:pt idx="1">
                  <c:v>3593.23</c:v>
                </c:pt>
                <c:pt idx="2">
                  <c:v>4427.18</c:v>
                </c:pt>
                <c:pt idx="3">
                  <c:v>5151.87</c:v>
                </c:pt>
                <c:pt idx="4">
                  <c:v>6470.95</c:v>
                </c:pt>
                <c:pt idx="5">
                  <c:v>8297.3799999999992</c:v>
                </c:pt>
                <c:pt idx="6">
                  <c:v>10832.22</c:v>
                </c:pt>
                <c:pt idx="7">
                  <c:v>13405.93</c:v>
                </c:pt>
                <c:pt idx="8">
                  <c:v>15785.66</c:v>
                </c:pt>
                <c:pt idx="9">
                  <c:v>18313.68</c:v>
                </c:pt>
                <c:pt idx="10">
                  <c:v>20606.830000000002</c:v>
                </c:pt>
                <c:pt idx="11">
                  <c:v>21827.49</c:v>
                </c:pt>
                <c:pt idx="12">
                  <c:v>23777.97</c:v>
                </c:pt>
                <c:pt idx="13">
                  <c:v>24413.23</c:v>
                </c:pt>
                <c:pt idx="14">
                  <c:v>24763.57</c:v>
                </c:pt>
                <c:pt idx="15">
                  <c:v>23866.62</c:v>
                </c:pt>
                <c:pt idx="16">
                  <c:v>23772.78</c:v>
                </c:pt>
                <c:pt idx="17">
                  <c:v>23317.93</c:v>
                </c:pt>
                <c:pt idx="18">
                  <c:v>23504.51</c:v>
                </c:pt>
                <c:pt idx="19">
                  <c:v>22735.56</c:v>
                </c:pt>
                <c:pt idx="20">
                  <c:v>22280.400000000001</c:v>
                </c:pt>
                <c:pt idx="21">
                  <c:v>22088.1</c:v>
                </c:pt>
                <c:pt idx="22">
                  <c:v>22504.99</c:v>
                </c:pt>
                <c:pt idx="23">
                  <c:v>22643.13</c:v>
                </c:pt>
                <c:pt idx="24">
                  <c:v>23447.13</c:v>
                </c:pt>
                <c:pt idx="25">
                  <c:v>22898.36</c:v>
                </c:pt>
                <c:pt idx="26">
                  <c:v>22467.11</c:v>
                </c:pt>
                <c:pt idx="27">
                  <c:v>22668.639999999999</c:v>
                </c:pt>
                <c:pt idx="28">
                  <c:v>23072.2</c:v>
                </c:pt>
                <c:pt idx="29">
                  <c:v>24426.01</c:v>
                </c:pt>
                <c:pt idx="30">
                  <c:v>24380.92</c:v>
                </c:pt>
                <c:pt idx="31">
                  <c:v>23897.439999999999</c:v>
                </c:pt>
                <c:pt idx="32">
                  <c:v>24428.94</c:v>
                </c:pt>
                <c:pt idx="33">
                  <c:v>23878.04</c:v>
                </c:pt>
                <c:pt idx="34">
                  <c:v>22398.04</c:v>
                </c:pt>
                <c:pt idx="35">
                  <c:v>22114.15</c:v>
                </c:pt>
                <c:pt idx="36">
                  <c:v>22775.17</c:v>
                </c:pt>
                <c:pt idx="37">
                  <c:v>23454.880000000001</c:v>
                </c:pt>
                <c:pt idx="38">
                  <c:v>22190.45</c:v>
                </c:pt>
                <c:pt idx="39">
                  <c:v>21430.27</c:v>
                </c:pt>
                <c:pt idx="40">
                  <c:v>19751.54</c:v>
                </c:pt>
                <c:pt idx="41">
                  <c:v>17155.560000000001</c:v>
                </c:pt>
                <c:pt idx="42">
                  <c:v>15208.07</c:v>
                </c:pt>
                <c:pt idx="43">
                  <c:v>13970.01</c:v>
                </c:pt>
                <c:pt idx="44">
                  <c:v>11956.02</c:v>
                </c:pt>
                <c:pt idx="45">
                  <c:v>9708.9</c:v>
                </c:pt>
                <c:pt idx="46">
                  <c:v>7477.91</c:v>
                </c:pt>
                <c:pt idx="47">
                  <c:v>4596.7700000000004</c:v>
                </c:pt>
                <c:pt idx="48">
                  <c:v>3010.03</c:v>
                </c:pt>
                <c:pt idx="49">
                  <c:v>1627.87</c:v>
                </c:pt>
                <c:pt idx="50">
                  <c:v>536.4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C7-4DDF-B097-D279DFB190BB}"/>
            </c:ext>
          </c:extLst>
        </c:ser>
        <c:ser>
          <c:idx val="1"/>
          <c:order val="2"/>
          <c:tx>
            <c:strRef>
              <c:f>'Dia 1.6'!$D$3</c:f>
              <c:strCache>
                <c:ptCount val="1"/>
                <c:pt idx="0">
                  <c:v>Kommuner</c:v>
                </c:pt>
              </c:strCache>
            </c:strRef>
          </c:tx>
          <c:marker>
            <c:symbol val="none"/>
          </c:marker>
          <c:cat>
            <c:numRef>
              <c:f>'Dia 1.6'!$A$4:$A$55</c:f>
              <c:numCache>
                <c:formatCode>General</c:formatCode>
                <c:ptCount val="52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7">
                  <c:v>65</c:v>
                </c:pt>
                <c:pt idx="50">
                  <c:v>68</c:v>
                </c:pt>
              </c:numCache>
            </c:numRef>
          </c:cat>
          <c:val>
            <c:numRef>
              <c:f>'Dia 1.6'!$D$4:$D$55</c:f>
              <c:numCache>
                <c:formatCode>###################0</c:formatCode>
                <c:ptCount val="52"/>
                <c:pt idx="0">
                  <c:v>155</c:v>
                </c:pt>
                <c:pt idx="1">
                  <c:v>3220</c:v>
                </c:pt>
                <c:pt idx="2">
                  <c:v>4301</c:v>
                </c:pt>
                <c:pt idx="3">
                  <c:v>4710</c:v>
                </c:pt>
                <c:pt idx="4">
                  <c:v>5767</c:v>
                </c:pt>
                <c:pt idx="5">
                  <c:v>8027</c:v>
                </c:pt>
                <c:pt idx="6">
                  <c:v>8303</c:v>
                </c:pt>
                <c:pt idx="7">
                  <c:v>9267</c:v>
                </c:pt>
                <c:pt idx="8">
                  <c:v>10716</c:v>
                </c:pt>
                <c:pt idx="9">
                  <c:v>12440</c:v>
                </c:pt>
                <c:pt idx="10">
                  <c:v>14227</c:v>
                </c:pt>
                <c:pt idx="11">
                  <c:v>15601</c:v>
                </c:pt>
                <c:pt idx="12">
                  <c:v>16786</c:v>
                </c:pt>
                <c:pt idx="13">
                  <c:v>18026</c:v>
                </c:pt>
                <c:pt idx="14">
                  <c:v>19056</c:v>
                </c:pt>
                <c:pt idx="15">
                  <c:v>18627</c:v>
                </c:pt>
                <c:pt idx="16">
                  <c:v>18841</c:v>
                </c:pt>
                <c:pt idx="17">
                  <c:v>18380</c:v>
                </c:pt>
                <c:pt idx="18">
                  <c:v>18488</c:v>
                </c:pt>
                <c:pt idx="19">
                  <c:v>18362</c:v>
                </c:pt>
                <c:pt idx="20">
                  <c:v>18245</c:v>
                </c:pt>
                <c:pt idx="21">
                  <c:v>18240</c:v>
                </c:pt>
                <c:pt idx="22">
                  <c:v>18471</c:v>
                </c:pt>
                <c:pt idx="23">
                  <c:v>18309</c:v>
                </c:pt>
                <c:pt idx="24">
                  <c:v>19315</c:v>
                </c:pt>
                <c:pt idx="25">
                  <c:v>19022</c:v>
                </c:pt>
                <c:pt idx="26">
                  <c:v>18535</c:v>
                </c:pt>
                <c:pt idx="27">
                  <c:v>19310</c:v>
                </c:pt>
                <c:pt idx="28">
                  <c:v>19614</c:v>
                </c:pt>
                <c:pt idx="29">
                  <c:v>20689</c:v>
                </c:pt>
                <c:pt idx="30">
                  <c:v>22061</c:v>
                </c:pt>
                <c:pt idx="31">
                  <c:v>21714</c:v>
                </c:pt>
                <c:pt idx="32">
                  <c:v>21779</c:v>
                </c:pt>
                <c:pt idx="33">
                  <c:v>21390</c:v>
                </c:pt>
                <c:pt idx="34">
                  <c:v>20846</c:v>
                </c:pt>
                <c:pt idx="35">
                  <c:v>20451</c:v>
                </c:pt>
                <c:pt idx="36">
                  <c:v>21264</c:v>
                </c:pt>
                <c:pt idx="37">
                  <c:v>22024</c:v>
                </c:pt>
                <c:pt idx="38">
                  <c:v>21995</c:v>
                </c:pt>
                <c:pt idx="39">
                  <c:v>22385</c:v>
                </c:pt>
                <c:pt idx="40">
                  <c:v>22273</c:v>
                </c:pt>
                <c:pt idx="41">
                  <c:v>20448</c:v>
                </c:pt>
                <c:pt idx="42">
                  <c:v>19896</c:v>
                </c:pt>
                <c:pt idx="43">
                  <c:v>18935</c:v>
                </c:pt>
                <c:pt idx="44">
                  <c:v>17249</c:v>
                </c:pt>
                <c:pt idx="45">
                  <c:v>15083</c:v>
                </c:pt>
                <c:pt idx="46">
                  <c:v>11986</c:v>
                </c:pt>
                <c:pt idx="47">
                  <c:v>7426</c:v>
                </c:pt>
                <c:pt idx="48">
                  <c:v>4554</c:v>
                </c:pt>
                <c:pt idx="49">
                  <c:v>2709</c:v>
                </c:pt>
                <c:pt idx="50">
                  <c:v>1247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C7-4DDF-B097-D279DFB190BB}"/>
            </c:ext>
          </c:extLst>
        </c:ser>
        <c:ser>
          <c:idx val="2"/>
          <c:order val="3"/>
          <c:tx>
            <c:strRef>
              <c:f>'Dia 1.6'!$E$3</c:f>
              <c:strCache>
                <c:ptCount val="1"/>
                <c:pt idx="0">
                  <c:v>Regioner</c:v>
                </c:pt>
              </c:strCache>
            </c:strRef>
          </c:tx>
          <c:marker>
            <c:symbol val="none"/>
          </c:marker>
          <c:cat>
            <c:numRef>
              <c:f>'Dia 1.6'!$A$4:$A$55</c:f>
              <c:numCache>
                <c:formatCode>General</c:formatCode>
                <c:ptCount val="52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7">
                  <c:v>65</c:v>
                </c:pt>
                <c:pt idx="50">
                  <c:v>68</c:v>
                </c:pt>
              </c:numCache>
            </c:numRef>
          </c:cat>
          <c:val>
            <c:numRef>
              <c:f>'Dia 1.6'!$E$4:$E$55</c:f>
              <c:numCache>
                <c:formatCode>###################0</c:formatCode>
                <c:ptCount val="52"/>
                <c:pt idx="1">
                  <c:v>539</c:v>
                </c:pt>
                <c:pt idx="2">
                  <c:v>604</c:v>
                </c:pt>
                <c:pt idx="3">
                  <c:v>806</c:v>
                </c:pt>
                <c:pt idx="4">
                  <c:v>1256</c:v>
                </c:pt>
                <c:pt idx="5">
                  <c:v>1988</c:v>
                </c:pt>
                <c:pt idx="6">
                  <c:v>2478</c:v>
                </c:pt>
                <c:pt idx="7">
                  <c:v>3485</c:v>
                </c:pt>
                <c:pt idx="8">
                  <c:v>4231</c:v>
                </c:pt>
                <c:pt idx="9">
                  <c:v>5373</c:v>
                </c:pt>
                <c:pt idx="10">
                  <c:v>6319</c:v>
                </c:pt>
                <c:pt idx="11">
                  <c:v>6884</c:v>
                </c:pt>
                <c:pt idx="12">
                  <c:v>7180</c:v>
                </c:pt>
                <c:pt idx="13">
                  <c:v>7407</c:v>
                </c:pt>
                <c:pt idx="14">
                  <c:v>7707</c:v>
                </c:pt>
                <c:pt idx="15">
                  <c:v>7730</c:v>
                </c:pt>
                <c:pt idx="16">
                  <c:v>7798</c:v>
                </c:pt>
                <c:pt idx="17">
                  <c:v>7408</c:v>
                </c:pt>
                <c:pt idx="18">
                  <c:v>7534</c:v>
                </c:pt>
                <c:pt idx="19">
                  <c:v>7348</c:v>
                </c:pt>
                <c:pt idx="20">
                  <c:v>7117</c:v>
                </c:pt>
                <c:pt idx="21">
                  <c:v>6925</c:v>
                </c:pt>
                <c:pt idx="22">
                  <c:v>7000</c:v>
                </c:pt>
                <c:pt idx="23">
                  <c:v>6889</c:v>
                </c:pt>
                <c:pt idx="24">
                  <c:v>6939</c:v>
                </c:pt>
                <c:pt idx="25">
                  <c:v>6708</c:v>
                </c:pt>
                <c:pt idx="26">
                  <c:v>6546</c:v>
                </c:pt>
                <c:pt idx="27">
                  <c:v>6506</c:v>
                </c:pt>
                <c:pt idx="28">
                  <c:v>6551</c:v>
                </c:pt>
                <c:pt idx="29">
                  <c:v>6801</c:v>
                </c:pt>
                <c:pt idx="30">
                  <c:v>7013</c:v>
                </c:pt>
                <c:pt idx="31">
                  <c:v>6766</c:v>
                </c:pt>
                <c:pt idx="32">
                  <c:v>6970</c:v>
                </c:pt>
                <c:pt idx="33">
                  <c:v>6991</c:v>
                </c:pt>
                <c:pt idx="34">
                  <c:v>6773</c:v>
                </c:pt>
                <c:pt idx="35">
                  <c:v>6541</c:v>
                </c:pt>
                <c:pt idx="36">
                  <c:v>6634</c:v>
                </c:pt>
                <c:pt idx="37">
                  <c:v>7109</c:v>
                </c:pt>
                <c:pt idx="38">
                  <c:v>7275</c:v>
                </c:pt>
                <c:pt idx="39">
                  <c:v>7271</c:v>
                </c:pt>
                <c:pt idx="40">
                  <c:v>7266</c:v>
                </c:pt>
                <c:pt idx="41">
                  <c:v>6929</c:v>
                </c:pt>
                <c:pt idx="42">
                  <c:v>6729</c:v>
                </c:pt>
                <c:pt idx="43">
                  <c:v>6653</c:v>
                </c:pt>
                <c:pt idx="44">
                  <c:v>6058</c:v>
                </c:pt>
                <c:pt idx="45">
                  <c:v>5557</c:v>
                </c:pt>
                <c:pt idx="46">
                  <c:v>4696</c:v>
                </c:pt>
                <c:pt idx="47">
                  <c:v>3099</c:v>
                </c:pt>
                <c:pt idx="48">
                  <c:v>2035</c:v>
                </c:pt>
                <c:pt idx="49">
                  <c:v>1271</c:v>
                </c:pt>
                <c:pt idx="50">
                  <c:v>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C7-4DDF-B097-D279DFB190BB}"/>
            </c:ext>
          </c:extLst>
        </c:ser>
        <c:ser>
          <c:idx val="0"/>
          <c:order val="4"/>
          <c:tx>
            <c:strRef>
              <c:f>'Dia 1.6'!$C$3</c:f>
              <c:strCache>
                <c:ptCount val="1"/>
                <c:pt idx="0">
                  <c:v>Staten</c:v>
                </c:pt>
              </c:strCache>
            </c:strRef>
          </c:tx>
          <c:marker>
            <c:symbol val="none"/>
          </c:marker>
          <c:cat>
            <c:numRef>
              <c:f>'Dia 1.6'!$A$4:$A$55</c:f>
              <c:numCache>
                <c:formatCode>General</c:formatCode>
                <c:ptCount val="52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7">
                  <c:v>65</c:v>
                </c:pt>
                <c:pt idx="50">
                  <c:v>68</c:v>
                </c:pt>
              </c:numCache>
            </c:numRef>
          </c:cat>
          <c:val>
            <c:numRef>
              <c:f>'Dia 1.6'!$C$4:$C$55</c:f>
              <c:numCache>
                <c:formatCode>General</c:formatCode>
                <c:ptCount val="52"/>
                <c:pt idx="1">
                  <c:v>56</c:v>
                </c:pt>
                <c:pt idx="2">
                  <c:v>1141</c:v>
                </c:pt>
                <c:pt idx="3">
                  <c:v>1197</c:v>
                </c:pt>
                <c:pt idx="4">
                  <c:v>1592</c:v>
                </c:pt>
                <c:pt idx="5">
                  <c:v>1828</c:v>
                </c:pt>
                <c:pt idx="6">
                  <c:v>2161</c:v>
                </c:pt>
                <c:pt idx="7">
                  <c:v>2820</c:v>
                </c:pt>
                <c:pt idx="8">
                  <c:v>3773</c:v>
                </c:pt>
                <c:pt idx="9">
                  <c:v>4579</c:v>
                </c:pt>
                <c:pt idx="10">
                  <c:v>5431</c:v>
                </c:pt>
                <c:pt idx="11">
                  <c:v>5916</c:v>
                </c:pt>
                <c:pt idx="12">
                  <c:v>6190</c:v>
                </c:pt>
                <c:pt idx="13">
                  <c:v>6815</c:v>
                </c:pt>
                <c:pt idx="14">
                  <c:v>7160</c:v>
                </c:pt>
                <c:pt idx="15">
                  <c:v>7120</c:v>
                </c:pt>
                <c:pt idx="16">
                  <c:v>7153</c:v>
                </c:pt>
                <c:pt idx="17">
                  <c:v>6929</c:v>
                </c:pt>
                <c:pt idx="18">
                  <c:v>6909</c:v>
                </c:pt>
                <c:pt idx="19">
                  <c:v>6738</c:v>
                </c:pt>
                <c:pt idx="20">
                  <c:v>6734</c:v>
                </c:pt>
                <c:pt idx="21">
                  <c:v>6662</c:v>
                </c:pt>
                <c:pt idx="22">
                  <c:v>6886</c:v>
                </c:pt>
                <c:pt idx="23">
                  <c:v>6967</c:v>
                </c:pt>
                <c:pt idx="24">
                  <c:v>7247</c:v>
                </c:pt>
                <c:pt idx="25">
                  <c:v>7111</c:v>
                </c:pt>
                <c:pt idx="26">
                  <c:v>6915</c:v>
                </c:pt>
                <c:pt idx="27">
                  <c:v>7189</c:v>
                </c:pt>
                <c:pt idx="28">
                  <c:v>7196</c:v>
                </c:pt>
                <c:pt idx="29">
                  <c:v>7177</c:v>
                </c:pt>
                <c:pt idx="30">
                  <c:v>7214</c:v>
                </c:pt>
                <c:pt idx="31">
                  <c:v>7225</c:v>
                </c:pt>
                <c:pt idx="32">
                  <c:v>7260</c:v>
                </c:pt>
                <c:pt idx="33">
                  <c:v>7021</c:v>
                </c:pt>
                <c:pt idx="34">
                  <c:v>6770</c:v>
                </c:pt>
                <c:pt idx="35">
                  <c:v>6512</c:v>
                </c:pt>
                <c:pt idx="36">
                  <c:v>6936</c:v>
                </c:pt>
                <c:pt idx="37">
                  <c:v>7171</c:v>
                </c:pt>
                <c:pt idx="38">
                  <c:v>7080</c:v>
                </c:pt>
                <c:pt idx="39">
                  <c:v>6779</c:v>
                </c:pt>
                <c:pt idx="40">
                  <c:v>6426</c:v>
                </c:pt>
                <c:pt idx="41">
                  <c:v>5817</c:v>
                </c:pt>
                <c:pt idx="42">
                  <c:v>5496</c:v>
                </c:pt>
                <c:pt idx="43">
                  <c:v>5253</c:v>
                </c:pt>
                <c:pt idx="44">
                  <c:v>4665</c:v>
                </c:pt>
                <c:pt idx="45">
                  <c:v>4254</c:v>
                </c:pt>
                <c:pt idx="46">
                  <c:v>3585</c:v>
                </c:pt>
                <c:pt idx="47">
                  <c:v>2389</c:v>
                </c:pt>
                <c:pt idx="48">
                  <c:v>1581</c:v>
                </c:pt>
                <c:pt idx="49">
                  <c:v>1074</c:v>
                </c:pt>
                <c:pt idx="50">
                  <c:v>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C7-4DDF-B097-D279DFB19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8875528"/>
        <c:axId val="868875920"/>
      </c:lineChart>
      <c:catAx>
        <c:axId val="868875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68875920"/>
        <c:crosses val="autoZero"/>
        <c:auto val="1"/>
        <c:lblAlgn val="ctr"/>
        <c:lblOffset val="100"/>
        <c:noMultiLvlLbl val="0"/>
      </c:catAx>
      <c:valAx>
        <c:axId val="86887592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868875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05"/>
          <c:y val="0.88202049583071207"/>
          <c:w val="0.9"/>
          <c:h val="4.73219895293352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'Dia 1.7'!$B$1</c:f>
              <c:strCache>
                <c:ptCount val="1"/>
                <c:pt idx="0">
                  <c:v>Tjänstemän</c:v>
                </c:pt>
              </c:strCache>
            </c:strRef>
          </c:tx>
          <c:invertIfNegative val="0"/>
          <c:cat>
            <c:strRef>
              <c:f>'Dia 1.7'!$A$2:$A$7</c:f>
              <c:strCache>
                <c:ptCount val="6"/>
                <c:pt idx="0">
                  <c:v>Industri</c:v>
                </c:pt>
                <c:pt idx="1">
                  <c:v>Tjänster</c:v>
                </c:pt>
                <c:pt idx="2">
                  <c:v>Handel &amp; besöksnäring</c:v>
                </c:pt>
                <c:pt idx="3">
                  <c:v>Byggindustri, installation</c:v>
                </c:pt>
                <c:pt idx="4">
                  <c:v>Transporter</c:v>
                </c:pt>
                <c:pt idx="5">
                  <c:v>Jord- och skogsbruk</c:v>
                </c:pt>
              </c:strCache>
            </c:strRef>
          </c:cat>
          <c:val>
            <c:numRef>
              <c:f>'Dia 1.7'!$B$2:$B$7</c:f>
              <c:numCache>
                <c:formatCode>0</c:formatCode>
                <c:ptCount val="6"/>
                <c:pt idx="0">
                  <c:v>16.103350902362308</c:v>
                </c:pt>
                <c:pt idx="1">
                  <c:v>17.973784353374306</c:v>
                </c:pt>
                <c:pt idx="2">
                  <c:v>6.1816672160906183</c:v>
                </c:pt>
                <c:pt idx="3">
                  <c:v>2.4630072092703457</c:v>
                </c:pt>
                <c:pt idx="4">
                  <c:v>1.4596350934420923</c:v>
                </c:pt>
                <c:pt idx="5">
                  <c:v>0.45747090300821808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7D-4C0D-8819-2F04080CA4CC}"/>
            </c:ext>
          </c:extLst>
        </c:ser>
        <c:ser>
          <c:idx val="1"/>
          <c:order val="1"/>
          <c:tx>
            <c:strRef>
              <c:f>'Dia 1.7'!$C$1</c:f>
              <c:strCache>
                <c:ptCount val="1"/>
                <c:pt idx="0">
                  <c:v>Arbetare</c:v>
                </c:pt>
              </c:strCache>
            </c:strRef>
          </c:tx>
          <c:invertIfNegative val="0"/>
          <c:cat>
            <c:strRef>
              <c:f>'Dia 1.7'!$A$2:$A$7</c:f>
              <c:strCache>
                <c:ptCount val="6"/>
                <c:pt idx="0">
                  <c:v>Industri</c:v>
                </c:pt>
                <c:pt idx="1">
                  <c:v>Tjänster</c:v>
                </c:pt>
                <c:pt idx="2">
                  <c:v>Handel &amp; besöksnäring</c:v>
                </c:pt>
                <c:pt idx="3">
                  <c:v>Byggindustri, installation</c:v>
                </c:pt>
                <c:pt idx="4">
                  <c:v>Transporter</c:v>
                </c:pt>
                <c:pt idx="5">
                  <c:v>Jord- och skogsbruk</c:v>
                </c:pt>
              </c:strCache>
            </c:strRef>
          </c:cat>
          <c:val>
            <c:numRef>
              <c:f>'Dia 1.7'!$C$2:$C$7</c:f>
              <c:numCache>
                <c:formatCode>0</c:formatCode>
                <c:ptCount val="6"/>
                <c:pt idx="0">
                  <c:v>14.895392276188684</c:v>
                </c:pt>
                <c:pt idx="1">
                  <c:v>11.528087002007265</c:v>
                </c:pt>
                <c:pt idx="2">
                  <c:v>15.491148230567285</c:v>
                </c:pt>
                <c:pt idx="3">
                  <c:v>6.4847356471890292</c:v>
                </c:pt>
                <c:pt idx="4">
                  <c:v>6.0476826610909615</c:v>
                </c:pt>
                <c:pt idx="5">
                  <c:v>0.91403850540888509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7D-4C0D-8819-2F04080CA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868876312"/>
        <c:axId val="868876704"/>
      </c:barChart>
      <c:catAx>
        <c:axId val="86887631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868876704"/>
        <c:crosses val="autoZero"/>
        <c:auto val="1"/>
        <c:lblAlgn val="ctr"/>
        <c:lblOffset val="100"/>
        <c:noMultiLvlLbl val="0"/>
      </c:catAx>
      <c:valAx>
        <c:axId val="868876704"/>
        <c:scaling>
          <c:orientation val="minMax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868876312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'Dia 1.8'!$B$1</c:f>
              <c:strCache>
                <c:ptCount val="1"/>
                <c:pt idx="0">
                  <c:v>Grundskola</c:v>
                </c:pt>
              </c:strCache>
            </c:strRef>
          </c:tx>
          <c:invertIfNegative val="0"/>
          <c:cat>
            <c:strRef>
              <c:f>'Dia 1.8'!$A$2:$A$5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1.8'!$B$2:$B$5</c:f>
              <c:numCache>
                <c:formatCode>0.0%</c:formatCode>
                <c:ptCount val="4"/>
                <c:pt idx="0">
                  <c:v>3.6117708816071091E-2</c:v>
                </c:pt>
                <c:pt idx="1">
                  <c:v>1.2415577871890883E-2</c:v>
                </c:pt>
                <c:pt idx="2">
                  <c:v>0.12169848399357019</c:v>
                </c:pt>
                <c:pt idx="3">
                  <c:v>0.18727239773593907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BF-4F29-ADE7-E501E1C155DF}"/>
            </c:ext>
          </c:extLst>
        </c:ser>
        <c:ser>
          <c:idx val="1"/>
          <c:order val="1"/>
          <c:tx>
            <c:strRef>
              <c:f>'Dia 1.8'!$C$1</c:f>
              <c:strCache>
                <c:ptCount val="1"/>
                <c:pt idx="0">
                  <c:v>Gymnasium</c:v>
                </c:pt>
              </c:strCache>
            </c:strRef>
          </c:tx>
          <c:invertIfNegative val="0"/>
          <c:cat>
            <c:strRef>
              <c:f>'Dia 1.8'!$A$2:$A$5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1.8'!$C$2:$C$5</c:f>
              <c:numCache>
                <c:formatCode>0.0%</c:formatCode>
                <c:ptCount val="4"/>
                <c:pt idx="0">
                  <c:v>0.3640394170188721</c:v>
                </c:pt>
                <c:pt idx="1">
                  <c:v>0.14795080719269649</c:v>
                </c:pt>
                <c:pt idx="2">
                  <c:v>0.56062077158259171</c:v>
                </c:pt>
                <c:pt idx="3">
                  <c:v>0.6818960209547188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BF-4F29-ADE7-E501E1C155DF}"/>
            </c:ext>
          </c:extLst>
        </c:ser>
        <c:ser>
          <c:idx val="2"/>
          <c:order val="2"/>
          <c:tx>
            <c:strRef>
              <c:f>'Dia 1.8'!$D$1</c:f>
              <c:strCache>
                <c:ptCount val="1"/>
                <c:pt idx="0">
                  <c:v>Eftergymnasial utbildning, kortare än 3 år</c:v>
                </c:pt>
              </c:strCache>
            </c:strRef>
          </c:tx>
          <c:invertIfNegative val="0"/>
          <c:cat>
            <c:strRef>
              <c:f>'Dia 1.8'!$A$2:$A$5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1.8'!$D$2:$D$5</c:f>
              <c:numCache>
                <c:formatCode>0.0%</c:formatCode>
                <c:ptCount val="4"/>
                <c:pt idx="0">
                  <c:v>0.19321550986290684</c:v>
                </c:pt>
                <c:pt idx="1">
                  <c:v>0.18991796818282208</c:v>
                </c:pt>
                <c:pt idx="2">
                  <c:v>0.17421413869669677</c:v>
                </c:pt>
                <c:pt idx="3">
                  <c:v>8.8630590772699358E-2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BF-4F29-ADE7-E501E1C155DF}"/>
            </c:ext>
          </c:extLst>
        </c:ser>
        <c:ser>
          <c:idx val="3"/>
          <c:order val="3"/>
          <c:tx>
            <c:strRef>
              <c:f>'Dia 1.8'!$E$1</c:f>
              <c:strCache>
                <c:ptCount val="1"/>
                <c:pt idx="0">
                  <c:v>Eftergymnasial utbildning, 3 år eller längre</c:v>
                </c:pt>
              </c:strCache>
            </c:strRef>
          </c:tx>
          <c:invertIfNegative val="0"/>
          <c:cat>
            <c:strRef>
              <c:f>'Dia 1.8'!$A$2:$A$5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1.8'!$E$2:$E$5</c:f>
              <c:numCache>
                <c:formatCode>0.0%</c:formatCode>
                <c:ptCount val="4"/>
                <c:pt idx="0">
                  <c:v>0.40662736430214985</c:v>
                </c:pt>
                <c:pt idx="1">
                  <c:v>0.64971564675259041</c:v>
                </c:pt>
                <c:pt idx="2">
                  <c:v>0.14346660572714126</c:v>
                </c:pt>
                <c:pt idx="3">
                  <c:v>4.2200990536642724E-2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BF-4F29-ADE7-E501E1C15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871026576"/>
        <c:axId val="871026968"/>
      </c:barChart>
      <c:catAx>
        <c:axId val="87102657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871026968"/>
        <c:crosses val="autoZero"/>
        <c:auto val="1"/>
        <c:lblAlgn val="ctr"/>
        <c:lblOffset val="100"/>
        <c:noMultiLvlLbl val="0"/>
      </c:catAx>
      <c:valAx>
        <c:axId val="871026968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871026576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4302326588512"/>
          <c:y val="2.4274906627622932E-2"/>
          <c:w val="0.85752678029303342"/>
          <c:h val="0.572319412592438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'Dia 1.9'!$B$1</c:f>
              <c:strCache>
                <c:ptCount val="1"/>
                <c:pt idx="0">
                  <c:v>Teknik och tillverkning</c:v>
                </c:pt>
              </c:strCache>
            </c:strRef>
          </c:tx>
          <c:invertIfNegative val="0"/>
          <c:cat>
            <c:strRef>
              <c:f>'Dia 1.9'!$A$2:$A$5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1.9'!$B$2:$B$5</c:f>
              <c:numCache>
                <c:formatCode>0.0%</c:formatCode>
                <c:ptCount val="4"/>
                <c:pt idx="0">
                  <c:v>0.39017121145767303</c:v>
                </c:pt>
                <c:pt idx="1">
                  <c:v>0.39086629863561023</c:v>
                </c:pt>
                <c:pt idx="2">
                  <c:v>0.2355707101348701</c:v>
                </c:pt>
                <c:pt idx="3">
                  <c:v>0.42702196182315361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2-4FD3-9186-40F7F6CF7C12}"/>
            </c:ext>
          </c:extLst>
        </c:ser>
        <c:ser>
          <c:idx val="1"/>
          <c:order val="1"/>
          <c:tx>
            <c:strRef>
              <c:f>'Dia 1.9'!$C$1</c:f>
              <c:strCache>
                <c:ptCount val="1"/>
                <c:pt idx="0">
                  <c:v>Samhällsvetenskap, juridik, handel och administration</c:v>
                </c:pt>
              </c:strCache>
            </c:strRef>
          </c:tx>
          <c:invertIfNegative val="0"/>
          <c:cat>
            <c:strRef>
              <c:f>'Dia 1.9'!$A$2:$A$5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1.9'!$C$2:$C$5</c:f>
              <c:numCache>
                <c:formatCode>0.0%</c:formatCode>
                <c:ptCount val="4"/>
                <c:pt idx="0">
                  <c:v>0.27005085480472596</c:v>
                </c:pt>
                <c:pt idx="1">
                  <c:v>0.20479550295054694</c:v>
                </c:pt>
                <c:pt idx="2">
                  <c:v>0.20794883513704143</c:v>
                </c:pt>
                <c:pt idx="3">
                  <c:v>7.6055585449089455E-2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72-4FD3-9186-40F7F6CF7C12}"/>
            </c:ext>
          </c:extLst>
        </c:ser>
        <c:ser>
          <c:idx val="2"/>
          <c:order val="2"/>
          <c:tx>
            <c:strRef>
              <c:f>'Dia 1.9'!$D$1</c:f>
              <c:strCache>
                <c:ptCount val="1"/>
                <c:pt idx="0">
                  <c:v>Hälso- och sjukvård samt social omsorg</c:v>
                </c:pt>
              </c:strCache>
            </c:strRef>
          </c:tx>
          <c:invertIfNegative val="0"/>
          <c:cat>
            <c:strRef>
              <c:f>'Dia 1.9'!$A$2:$A$5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1.9'!$D$2:$D$5</c:f>
              <c:numCache>
                <c:formatCode>0.0%</c:formatCode>
                <c:ptCount val="4"/>
                <c:pt idx="0">
                  <c:v>5.6271253698997582E-2</c:v>
                </c:pt>
                <c:pt idx="1">
                  <c:v>0.10304149949364697</c:v>
                </c:pt>
                <c:pt idx="2">
                  <c:v>9.4304458061069601E-2</c:v>
                </c:pt>
                <c:pt idx="3">
                  <c:v>3.7576484847599061E-2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72-4FD3-9186-40F7F6CF7C12}"/>
            </c:ext>
          </c:extLst>
        </c:ser>
        <c:ser>
          <c:idx val="3"/>
          <c:order val="3"/>
          <c:tx>
            <c:strRef>
              <c:f>'Dia 1.9'!$E$1</c:f>
              <c:strCache>
                <c:ptCount val="1"/>
                <c:pt idx="0">
                  <c:v>Tjänster</c:v>
                </c:pt>
              </c:strCache>
            </c:strRef>
          </c:tx>
          <c:invertIfNegative val="0"/>
          <c:cat>
            <c:strRef>
              <c:f>'Dia 1.9'!$A$2:$A$5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1.9'!$E$2:$E$5</c:f>
              <c:numCache>
                <c:formatCode>0.0%</c:formatCode>
                <c:ptCount val="4"/>
                <c:pt idx="0">
                  <c:v>5.1764026759345036E-2</c:v>
                </c:pt>
                <c:pt idx="1">
                  <c:v>1.6530213416455573E-2</c:v>
                </c:pt>
                <c:pt idx="2">
                  <c:v>7.8747823313193882E-2</c:v>
                </c:pt>
                <c:pt idx="3">
                  <c:v>8.9074792766052277E-2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72-4FD3-9186-40F7F6CF7C12}"/>
            </c:ext>
          </c:extLst>
        </c:ser>
        <c:ser>
          <c:idx val="4"/>
          <c:order val="4"/>
          <c:tx>
            <c:strRef>
              <c:f>'Dia 1.9'!$F$1</c:f>
              <c:strCache>
                <c:ptCount val="1"/>
                <c:pt idx="0">
                  <c:v>Humaniora och konst</c:v>
                </c:pt>
              </c:strCache>
            </c:strRef>
          </c:tx>
          <c:invertIfNegative val="0"/>
          <c:cat>
            <c:strRef>
              <c:f>'Dia 1.9'!$A$2:$A$5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1.9'!$F$2:$F$5</c:f>
              <c:numCache>
                <c:formatCode>0.0%</c:formatCode>
                <c:ptCount val="4"/>
                <c:pt idx="0">
                  <c:v>3.0491059047715926E-2</c:v>
                </c:pt>
                <c:pt idx="1">
                  <c:v>4.2681702732471939E-2</c:v>
                </c:pt>
                <c:pt idx="2">
                  <c:v>6.2872684964989156E-2</c:v>
                </c:pt>
                <c:pt idx="3">
                  <c:v>3.3779221532876984E-2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72-4FD3-9186-40F7F6CF7C12}"/>
            </c:ext>
          </c:extLst>
        </c:ser>
        <c:ser>
          <c:idx val="5"/>
          <c:order val="5"/>
          <c:tx>
            <c:strRef>
              <c:f>'Dia 1.9'!$G$1</c:f>
              <c:strCache>
                <c:ptCount val="1"/>
                <c:pt idx="0">
                  <c:v>Naturvetenskap, matematik och data</c:v>
                </c:pt>
              </c:strCache>
            </c:strRef>
          </c:tx>
          <c:invertIfNegative val="0"/>
          <c:cat>
            <c:strRef>
              <c:f>'Dia 1.9'!$A$2:$A$5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1.9'!$G$2:$G$5</c:f>
              <c:numCache>
                <c:formatCode>0.0%</c:formatCode>
                <c:ptCount val="4"/>
                <c:pt idx="0">
                  <c:v>4.1405104599340235E-2</c:v>
                </c:pt>
                <c:pt idx="1">
                  <c:v>0.10383163786656877</c:v>
                </c:pt>
                <c:pt idx="2">
                  <c:v>2.79492897999725E-2</c:v>
                </c:pt>
                <c:pt idx="3">
                  <c:v>1.4709741795245342E-2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72-4FD3-9186-40F7F6CF7C12}"/>
            </c:ext>
          </c:extLst>
        </c:ser>
        <c:ser>
          <c:idx val="6"/>
          <c:order val="6"/>
          <c:tx>
            <c:strRef>
              <c:f>'Dia 1.9'!$H$1</c:f>
              <c:strCache>
                <c:ptCount val="1"/>
                <c:pt idx="0">
                  <c:v>Pedagogik och lärarutbildning</c:v>
                </c:pt>
              </c:strCache>
            </c:strRef>
          </c:tx>
          <c:invertIfNegative val="0"/>
          <c:cat>
            <c:strRef>
              <c:f>'Dia 1.9'!$A$2:$A$5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1.9'!$H$2:$H$5</c:f>
              <c:numCache>
                <c:formatCode>0.0%</c:formatCode>
                <c:ptCount val="4"/>
                <c:pt idx="0">
                  <c:v>2.9489546981966104E-2</c:v>
                </c:pt>
                <c:pt idx="1">
                  <c:v>7.5197152895616459E-2</c:v>
                </c:pt>
                <c:pt idx="2">
                  <c:v>2.2609611435429083E-2</c:v>
                </c:pt>
                <c:pt idx="3">
                  <c:v>1.0712939553036085E-2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E72-4FD3-9186-40F7F6CF7C12}"/>
            </c:ext>
          </c:extLst>
        </c:ser>
        <c:ser>
          <c:idx val="7"/>
          <c:order val="7"/>
          <c:tx>
            <c:strRef>
              <c:f>'Dia 1.9'!$I$1</c:f>
              <c:strCache>
                <c:ptCount val="1"/>
                <c:pt idx="0">
                  <c:v>Lant- och skogsbruk samt djursjukvård</c:v>
                </c:pt>
              </c:strCache>
            </c:strRef>
          </c:tx>
          <c:invertIfNegative val="0"/>
          <c:cat>
            <c:strRef>
              <c:f>'Dia 1.9'!$A$2:$A$5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1.9'!$I$2:$I$5</c:f>
              <c:numCache>
                <c:formatCode>0.0%</c:formatCode>
                <c:ptCount val="4"/>
                <c:pt idx="0">
                  <c:v>1.3950395298725778E-2</c:v>
                </c:pt>
                <c:pt idx="1">
                  <c:v>1.4105760936965696E-2</c:v>
                </c:pt>
                <c:pt idx="2">
                  <c:v>1.9233176231879624E-2</c:v>
                </c:pt>
                <c:pt idx="3">
                  <c:v>3.3061595678767562E-2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E72-4FD3-9186-40F7F6CF7C12}"/>
            </c:ext>
          </c:extLst>
        </c:ser>
        <c:ser>
          <c:idx val="8"/>
          <c:order val="8"/>
          <c:tx>
            <c:strRef>
              <c:f>'Dia 1.9'!$J$1</c:f>
              <c:strCache>
                <c:ptCount val="1"/>
                <c:pt idx="0">
                  <c:v>Övriga studieförberedande utbildningar</c:v>
                </c:pt>
              </c:strCache>
            </c:strRef>
          </c:tx>
          <c:invertIfNegative val="0"/>
          <c:cat>
            <c:strRef>
              <c:f>'Dia 1.9'!$A$2:$A$5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1.9'!$J$2:$J$5</c:f>
              <c:numCache>
                <c:formatCode>0.0%</c:formatCode>
                <c:ptCount val="4"/>
                <c:pt idx="0">
                  <c:v>0.11640654735151046</c:v>
                </c:pt>
                <c:pt idx="1">
                  <c:v>4.8950231072117795E-2</c:v>
                </c:pt>
                <c:pt idx="2">
                  <c:v>0.25076341092155463</c:v>
                </c:pt>
                <c:pt idx="3">
                  <c:v>0.27800767655417946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E72-4FD3-9186-40F7F6CF7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871028536"/>
        <c:axId val="875161784"/>
      </c:barChart>
      <c:catAx>
        <c:axId val="87102853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875161784"/>
        <c:crosses val="autoZero"/>
        <c:auto val="1"/>
        <c:lblAlgn val="ctr"/>
        <c:lblOffset val="100"/>
        <c:noMultiLvlLbl val="0"/>
      </c:catAx>
      <c:valAx>
        <c:axId val="875161784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871028536"/>
        <c:crosses val="max"/>
        <c:crossBetween val="between"/>
      </c:valAx>
    </c:plotArea>
    <c:legend>
      <c:legendPos val="b"/>
      <c:layout>
        <c:manualLayout>
          <c:xMode val="edge"/>
          <c:yMode val="edge"/>
          <c:x val="2.267816522934633E-2"/>
          <c:y val="0.82290260865454534"/>
          <c:w val="0.82757547610748661"/>
          <c:h val="0.1537304078975841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'Dia 1.10'!$C$2</c:f>
          <c:strCache>
            <c:ptCount val="1"/>
            <c:pt idx="0">
              <c:v>Arbetare</c:v>
            </c:pt>
          </c:strCache>
        </c:strRef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'Dia 1.10'!$C$3</c:f>
              <c:strCache>
                <c:ptCount val="1"/>
                <c:pt idx="0">
                  <c:v>Industri</c:v>
                </c:pt>
              </c:strCache>
            </c:strRef>
          </c:tx>
          <c:marker>
            <c:symbol val="none"/>
          </c:marker>
          <c:cat>
            <c:numRef>
              <c:f>'Dia 1.10'!$A$4:$A$50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1.10'!$C$4:$C$50</c:f>
              <c:numCache>
                <c:formatCode>0.0</c:formatCode>
                <c:ptCount val="47"/>
                <c:pt idx="0">
                  <c:v>0.54605160913949424</c:v>
                </c:pt>
                <c:pt idx="1">
                  <c:v>1.4606188156934932</c:v>
                </c:pt>
                <c:pt idx="2">
                  <c:v>1.7657246432688904</c:v>
                </c:pt>
                <c:pt idx="3">
                  <c:v>1.84991746605556</c:v>
                </c:pt>
                <c:pt idx="4">
                  <c:v>2.0686037256657128</c:v>
                </c:pt>
                <c:pt idx="5">
                  <c:v>2.1189376866067158</c:v>
                </c:pt>
                <c:pt idx="6">
                  <c:v>2.0596985818366482</c:v>
                </c:pt>
                <c:pt idx="7">
                  <c:v>2.0716873263980613</c:v>
                </c:pt>
                <c:pt idx="8">
                  <c:v>2.1352033410435531</c:v>
                </c:pt>
                <c:pt idx="9">
                  <c:v>2.3689409894478306</c:v>
                </c:pt>
                <c:pt idx="10">
                  <c:v>2.395712878751699</c:v>
                </c:pt>
                <c:pt idx="11">
                  <c:v>2.4996382299303415</c:v>
                </c:pt>
                <c:pt idx="12">
                  <c:v>2.5433579601185361</c:v>
                </c:pt>
                <c:pt idx="13">
                  <c:v>2.6160383134613938</c:v>
                </c:pt>
                <c:pt idx="14">
                  <c:v>2.5072965429869734</c:v>
                </c:pt>
                <c:pt idx="15">
                  <c:v>2.3567617216947681</c:v>
                </c:pt>
                <c:pt idx="16">
                  <c:v>2.2669807041357508</c:v>
                </c:pt>
                <c:pt idx="17">
                  <c:v>2.164353594102995</c:v>
                </c:pt>
                <c:pt idx="18">
                  <c:v>2.1258165318806728</c:v>
                </c:pt>
                <c:pt idx="19">
                  <c:v>2.0989531856251027</c:v>
                </c:pt>
                <c:pt idx="20">
                  <c:v>2.0171890563303254</c:v>
                </c:pt>
                <c:pt idx="21">
                  <c:v>1.9767185261419535</c:v>
                </c:pt>
                <c:pt idx="22">
                  <c:v>1.9332861365988392</c:v>
                </c:pt>
                <c:pt idx="23">
                  <c:v>1.8808035770331817</c:v>
                </c:pt>
                <c:pt idx="24">
                  <c:v>1.9335770071566634</c:v>
                </c:pt>
                <c:pt idx="25">
                  <c:v>1.8686131584206709</c:v>
                </c:pt>
                <c:pt idx="26">
                  <c:v>1.866801123140551</c:v>
                </c:pt>
                <c:pt idx="27">
                  <c:v>1.9774733051514473</c:v>
                </c:pt>
                <c:pt idx="28">
                  <c:v>1.9449554077971123</c:v>
                </c:pt>
                <c:pt idx="29">
                  <c:v>2.076479938185595</c:v>
                </c:pt>
                <c:pt idx="30">
                  <c:v>2.1337835918789025</c:v>
                </c:pt>
                <c:pt idx="31">
                  <c:v>2.1560489717799167</c:v>
                </c:pt>
                <c:pt idx="32">
                  <c:v>2.247648871530481</c:v>
                </c:pt>
                <c:pt idx="33">
                  <c:v>2.4296491201281074</c:v>
                </c:pt>
                <c:pt idx="34">
                  <c:v>2.3742101044778505</c:v>
                </c:pt>
                <c:pt idx="35">
                  <c:v>2.5620770263790282</c:v>
                </c:pt>
                <c:pt idx="36">
                  <c:v>2.6780574419963834</c:v>
                </c:pt>
                <c:pt idx="37">
                  <c:v>2.8014354651877245</c:v>
                </c:pt>
                <c:pt idx="38">
                  <c:v>2.7674374419231111</c:v>
                </c:pt>
                <c:pt idx="39">
                  <c:v>2.7253590763393127</c:v>
                </c:pt>
                <c:pt idx="40">
                  <c:v>2.6139735275088669</c:v>
                </c:pt>
                <c:pt idx="41">
                  <c:v>2.4256749314020056</c:v>
                </c:pt>
                <c:pt idx="42">
                  <c:v>2.2743524241739035</c:v>
                </c:pt>
                <c:pt idx="43">
                  <c:v>2.0701984173859618</c:v>
                </c:pt>
                <c:pt idx="44">
                  <c:v>1.747973562684292</c:v>
                </c:pt>
                <c:pt idx="45">
                  <c:v>1.4669788682833766</c:v>
                </c:pt>
                <c:pt idx="46">
                  <c:v>1.0289500731402099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4C-4307-9A2F-233A1D0F2AFB}"/>
            </c:ext>
          </c:extLst>
        </c:ser>
        <c:ser>
          <c:idx val="1"/>
          <c:order val="1"/>
          <c:tx>
            <c:strRef>
              <c:f>'Dia 1.10'!$D$3</c:f>
              <c:strCache>
                <c:ptCount val="1"/>
                <c:pt idx="0">
                  <c:v>Byggindustri, installation</c:v>
                </c:pt>
              </c:strCache>
            </c:strRef>
          </c:tx>
          <c:marker>
            <c:symbol val="none"/>
          </c:marker>
          <c:cat>
            <c:numRef>
              <c:f>'Dia 1.10'!$A$4:$A$50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1.10'!$D$4:$D$50</c:f>
              <c:numCache>
                <c:formatCode>0.0</c:formatCode>
                <c:ptCount val="47"/>
                <c:pt idx="0">
                  <c:v>0.77661333744089511</c:v>
                </c:pt>
                <c:pt idx="1">
                  <c:v>2.2288341031524705</c:v>
                </c:pt>
                <c:pt idx="2">
                  <c:v>2.3174708616614872</c:v>
                </c:pt>
                <c:pt idx="3">
                  <c:v>2.3610460594233373</c:v>
                </c:pt>
                <c:pt idx="4">
                  <c:v>2.5788402609911589</c:v>
                </c:pt>
                <c:pt idx="5">
                  <c:v>2.5441809848846604</c:v>
                </c:pt>
                <c:pt idx="6">
                  <c:v>2.6948836076250582</c:v>
                </c:pt>
                <c:pt idx="7">
                  <c:v>2.614069386933803</c:v>
                </c:pt>
                <c:pt idx="8">
                  <c:v>2.7433628893529889</c:v>
                </c:pt>
                <c:pt idx="9">
                  <c:v>2.9284802979795392</c:v>
                </c:pt>
                <c:pt idx="10">
                  <c:v>3.0676944428935373</c:v>
                </c:pt>
                <c:pt idx="11">
                  <c:v>3.0952011117978584</c:v>
                </c:pt>
                <c:pt idx="12">
                  <c:v>3.2579774649991537</c:v>
                </c:pt>
                <c:pt idx="13">
                  <c:v>3.2087844349699366</c:v>
                </c:pt>
                <c:pt idx="14">
                  <c:v>3.1669029373315269</c:v>
                </c:pt>
                <c:pt idx="15">
                  <c:v>3.045257535777675</c:v>
                </c:pt>
                <c:pt idx="16">
                  <c:v>2.884603553298243</c:v>
                </c:pt>
                <c:pt idx="17">
                  <c:v>2.7528959115546829</c:v>
                </c:pt>
                <c:pt idx="18">
                  <c:v>2.4476322987015178</c:v>
                </c:pt>
                <c:pt idx="19">
                  <c:v>2.405869878046925</c:v>
                </c:pt>
                <c:pt idx="20">
                  <c:v>2.105787481922393</c:v>
                </c:pt>
                <c:pt idx="21">
                  <c:v>2.1363483031599269</c:v>
                </c:pt>
                <c:pt idx="22">
                  <c:v>1.9023288084499121</c:v>
                </c:pt>
                <c:pt idx="23">
                  <c:v>1.9083082813158994</c:v>
                </c:pt>
                <c:pt idx="24">
                  <c:v>1.8583975444367562</c:v>
                </c:pt>
                <c:pt idx="25">
                  <c:v>1.7655032237815937</c:v>
                </c:pt>
                <c:pt idx="26">
                  <c:v>1.7133831599800653</c:v>
                </c:pt>
                <c:pt idx="27">
                  <c:v>1.7235039347500165</c:v>
                </c:pt>
                <c:pt idx="28">
                  <c:v>1.7077294094060156</c:v>
                </c:pt>
                <c:pt idx="29">
                  <c:v>1.7412945607330872</c:v>
                </c:pt>
                <c:pt idx="30">
                  <c:v>1.7148855768390758</c:v>
                </c:pt>
                <c:pt idx="31">
                  <c:v>1.8805232779074432</c:v>
                </c:pt>
                <c:pt idx="32">
                  <c:v>1.8817131852285447</c:v>
                </c:pt>
                <c:pt idx="33">
                  <c:v>1.8417465644414075</c:v>
                </c:pt>
                <c:pt idx="34">
                  <c:v>1.7152565693884028</c:v>
                </c:pt>
                <c:pt idx="35">
                  <c:v>1.6397549788576908</c:v>
                </c:pt>
                <c:pt idx="36">
                  <c:v>1.767382796607337</c:v>
                </c:pt>
                <c:pt idx="37">
                  <c:v>1.8939086214308554</c:v>
                </c:pt>
                <c:pt idx="38">
                  <c:v>1.9674068911675342</c:v>
                </c:pt>
                <c:pt idx="39">
                  <c:v>1.9761550125072667</c:v>
                </c:pt>
                <c:pt idx="40">
                  <c:v>1.9168917068831701</c:v>
                </c:pt>
                <c:pt idx="41">
                  <c:v>1.7676982111399078</c:v>
                </c:pt>
                <c:pt idx="42">
                  <c:v>1.6717588857869017</c:v>
                </c:pt>
                <c:pt idx="43">
                  <c:v>1.4921085460394026</c:v>
                </c:pt>
                <c:pt idx="44">
                  <c:v>1.2550029497777573</c:v>
                </c:pt>
                <c:pt idx="45">
                  <c:v>1.0815857970408254</c:v>
                </c:pt>
                <c:pt idx="46">
                  <c:v>0.85303436220436213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4C-4307-9A2F-233A1D0F2AFB}"/>
            </c:ext>
          </c:extLst>
        </c:ser>
        <c:ser>
          <c:idx val="2"/>
          <c:order val="2"/>
          <c:tx>
            <c:strRef>
              <c:f>'Dia 1.10'!$E$3</c:f>
              <c:strCache>
                <c:ptCount val="1"/>
                <c:pt idx="0">
                  <c:v>Handel &amp; besöksnäring</c:v>
                </c:pt>
              </c:strCache>
            </c:strRef>
          </c:tx>
          <c:marker>
            <c:symbol val="none"/>
          </c:marker>
          <c:cat>
            <c:numRef>
              <c:f>'Dia 1.10'!$A$4:$A$50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1.10'!$E$4:$E$50</c:f>
              <c:numCache>
                <c:formatCode>0.0</c:formatCode>
                <c:ptCount val="47"/>
                <c:pt idx="0">
                  <c:v>5.6906735808166928</c:v>
                </c:pt>
                <c:pt idx="1">
                  <c:v>6.8867021409621252</c:v>
                </c:pt>
                <c:pt idx="2">
                  <c:v>5.7798192080908146</c:v>
                </c:pt>
                <c:pt idx="3">
                  <c:v>5.0407503085192742</c:v>
                </c:pt>
                <c:pt idx="4">
                  <c:v>4.8441250369065578</c:v>
                </c:pt>
                <c:pt idx="5">
                  <c:v>4.4151997852180394</c:v>
                </c:pt>
                <c:pt idx="6">
                  <c:v>3.9306782452175573</c:v>
                </c:pt>
                <c:pt idx="7">
                  <c:v>3.4064867320980143</c:v>
                </c:pt>
                <c:pt idx="8">
                  <c:v>3.1078373185072046</c:v>
                </c:pt>
                <c:pt idx="9">
                  <c:v>3.0754182580142042</c:v>
                </c:pt>
                <c:pt idx="10">
                  <c:v>2.9139771018733267</c:v>
                </c:pt>
                <c:pt idx="11">
                  <c:v>2.8380507536732611</c:v>
                </c:pt>
                <c:pt idx="12">
                  <c:v>2.8011600281159241</c:v>
                </c:pt>
                <c:pt idx="13">
                  <c:v>2.6086399932837434</c:v>
                </c:pt>
                <c:pt idx="14">
                  <c:v>2.4601275542147065</c:v>
                </c:pt>
                <c:pt idx="15">
                  <c:v>2.1981943707581055</c:v>
                </c:pt>
                <c:pt idx="16">
                  <c:v>2.1188252137160957</c:v>
                </c:pt>
                <c:pt idx="17">
                  <c:v>1.9238055967284278</c:v>
                </c:pt>
                <c:pt idx="18">
                  <c:v>1.8291161769453996</c:v>
                </c:pt>
                <c:pt idx="19">
                  <c:v>1.7132064940772014</c:v>
                </c:pt>
                <c:pt idx="20">
                  <c:v>1.6452530479222225</c:v>
                </c:pt>
                <c:pt idx="21">
                  <c:v>1.5903704258305895</c:v>
                </c:pt>
                <c:pt idx="22">
                  <c:v>1.4774143597224669</c:v>
                </c:pt>
                <c:pt idx="23">
                  <c:v>1.4905552814635887</c:v>
                </c:pt>
                <c:pt idx="24">
                  <c:v>1.4510957879194795</c:v>
                </c:pt>
                <c:pt idx="25">
                  <c:v>1.3706185204426118</c:v>
                </c:pt>
                <c:pt idx="26">
                  <c:v>1.282948071535388</c:v>
                </c:pt>
                <c:pt idx="27">
                  <c:v>1.2412620588793806</c:v>
                </c:pt>
                <c:pt idx="28">
                  <c:v>1.2785846511755847</c:v>
                </c:pt>
                <c:pt idx="29">
                  <c:v>1.2554104142546529</c:v>
                </c:pt>
                <c:pt idx="30">
                  <c:v>1.2116987122957508</c:v>
                </c:pt>
                <c:pt idx="31">
                  <c:v>1.2099460763794538</c:v>
                </c:pt>
                <c:pt idx="32">
                  <c:v>1.1932284587796993</c:v>
                </c:pt>
                <c:pt idx="33">
                  <c:v>1.2037713017303127</c:v>
                </c:pt>
                <c:pt idx="34">
                  <c:v>1.1426819659708489</c:v>
                </c:pt>
                <c:pt idx="35">
                  <c:v>1.1154555283267056</c:v>
                </c:pt>
                <c:pt idx="36">
                  <c:v>1.1052328091429464</c:v>
                </c:pt>
                <c:pt idx="37">
                  <c:v>1.1098648793591614</c:v>
                </c:pt>
                <c:pt idx="38">
                  <c:v>1.0297979788284521</c:v>
                </c:pt>
                <c:pt idx="39">
                  <c:v>1.0052364586886806</c:v>
                </c:pt>
                <c:pt idx="40">
                  <c:v>0.99367688498274553</c:v>
                </c:pt>
                <c:pt idx="41">
                  <c:v>0.9021300279312533</c:v>
                </c:pt>
                <c:pt idx="42">
                  <c:v>0.77824814711752988</c:v>
                </c:pt>
                <c:pt idx="43">
                  <c:v>0.7209965152687885</c:v>
                </c:pt>
                <c:pt idx="44">
                  <c:v>0.61913916723844187</c:v>
                </c:pt>
                <c:pt idx="45">
                  <c:v>0.55791535191496144</c:v>
                </c:pt>
                <c:pt idx="46">
                  <c:v>0.43467321916165619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4C-4307-9A2F-233A1D0F2AFB}"/>
            </c:ext>
          </c:extLst>
        </c:ser>
        <c:ser>
          <c:idx val="3"/>
          <c:order val="3"/>
          <c:tx>
            <c:strRef>
              <c:f>'Dia 1.10'!$F$3</c:f>
              <c:strCache>
                <c:ptCount val="1"/>
                <c:pt idx="0">
                  <c:v>Transporter</c:v>
                </c:pt>
              </c:strCache>
            </c:strRef>
          </c:tx>
          <c:marker>
            <c:symbol val="none"/>
          </c:marker>
          <c:cat>
            <c:numRef>
              <c:f>'Dia 1.10'!$A$4:$A$50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1.10'!$F$4:$F$50</c:f>
              <c:numCache>
                <c:formatCode>0.0</c:formatCode>
                <c:ptCount val="47"/>
                <c:pt idx="0">
                  <c:v>0.60619059936666964</c:v>
                </c:pt>
                <c:pt idx="1">
                  <c:v>1.6288738300701169</c:v>
                </c:pt>
                <c:pt idx="2">
                  <c:v>1.7870981793273126</c:v>
                </c:pt>
                <c:pt idx="3">
                  <c:v>1.7301932377433702</c:v>
                </c:pt>
                <c:pt idx="4">
                  <c:v>1.9467116886287641</c:v>
                </c:pt>
                <c:pt idx="5">
                  <c:v>1.9536639739940389</c:v>
                </c:pt>
                <c:pt idx="6">
                  <c:v>1.8573481266278562</c:v>
                </c:pt>
                <c:pt idx="7">
                  <c:v>1.9058814401501727</c:v>
                </c:pt>
                <c:pt idx="8">
                  <c:v>1.9517568782659338</c:v>
                </c:pt>
                <c:pt idx="9">
                  <c:v>2.043654671393909</c:v>
                </c:pt>
                <c:pt idx="10">
                  <c:v>2.1286703369968691</c:v>
                </c:pt>
                <c:pt idx="11">
                  <c:v>2.1949840200949993</c:v>
                </c:pt>
                <c:pt idx="12">
                  <c:v>2.229254490027798</c:v>
                </c:pt>
                <c:pt idx="13">
                  <c:v>2.4147114484933923</c:v>
                </c:pt>
                <c:pt idx="14">
                  <c:v>2.3496628678920888</c:v>
                </c:pt>
                <c:pt idx="15">
                  <c:v>2.3095161527405379</c:v>
                </c:pt>
                <c:pt idx="16">
                  <c:v>2.2356820045971051</c:v>
                </c:pt>
                <c:pt idx="17">
                  <c:v>2.2249857521010368</c:v>
                </c:pt>
                <c:pt idx="18">
                  <c:v>2.2595318001586042</c:v>
                </c:pt>
                <c:pt idx="19">
                  <c:v>2.1868229143270028</c:v>
                </c:pt>
                <c:pt idx="20">
                  <c:v>2.1530690274137729</c:v>
                </c:pt>
                <c:pt idx="21">
                  <c:v>2.1047708194402182</c:v>
                </c:pt>
                <c:pt idx="22">
                  <c:v>2.111804794932989</c:v>
                </c:pt>
                <c:pt idx="23">
                  <c:v>2.1347323555602467</c:v>
                </c:pt>
                <c:pt idx="24">
                  <c:v>2.2167561095149768</c:v>
                </c:pt>
                <c:pt idx="25">
                  <c:v>2.0707899203373192</c:v>
                </c:pt>
                <c:pt idx="26">
                  <c:v>2.0497828746946123</c:v>
                </c:pt>
                <c:pt idx="27">
                  <c:v>1.9609176370257331</c:v>
                </c:pt>
                <c:pt idx="28">
                  <c:v>2.0242670292484815</c:v>
                </c:pt>
                <c:pt idx="29">
                  <c:v>2.1322238630085515</c:v>
                </c:pt>
                <c:pt idx="30">
                  <c:v>2.1500290093720191</c:v>
                </c:pt>
                <c:pt idx="31">
                  <c:v>2.0385122038061398</c:v>
                </c:pt>
                <c:pt idx="32">
                  <c:v>1.9858564020387059</c:v>
                </c:pt>
                <c:pt idx="33">
                  <c:v>2.0171062472749224</c:v>
                </c:pt>
                <c:pt idx="34">
                  <c:v>2.1851157313527079</c:v>
                </c:pt>
                <c:pt idx="35">
                  <c:v>2.2196323917580267</c:v>
                </c:pt>
                <c:pt idx="36">
                  <c:v>2.3916375493146722</c:v>
                </c:pt>
                <c:pt idx="37">
                  <c:v>2.4638540831475582</c:v>
                </c:pt>
                <c:pt idx="38">
                  <c:v>2.5884933346050132</c:v>
                </c:pt>
                <c:pt idx="39">
                  <c:v>2.7082474786036417</c:v>
                </c:pt>
                <c:pt idx="40">
                  <c:v>2.8770573405661084</c:v>
                </c:pt>
                <c:pt idx="41">
                  <c:v>2.5730732634847304</c:v>
                </c:pt>
                <c:pt idx="42">
                  <c:v>2.5049924203700251</c:v>
                </c:pt>
                <c:pt idx="43">
                  <c:v>2.3194011426633172</c:v>
                </c:pt>
                <c:pt idx="44">
                  <c:v>2.3054445801108772</c:v>
                </c:pt>
                <c:pt idx="45">
                  <c:v>1.9995694794686918</c:v>
                </c:pt>
                <c:pt idx="46">
                  <c:v>1.7676684978883577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4C-4307-9A2F-233A1D0F2AFB}"/>
            </c:ext>
          </c:extLst>
        </c:ser>
        <c:ser>
          <c:idx val="4"/>
          <c:order val="4"/>
          <c:tx>
            <c:strRef>
              <c:f>'Dia 1.10'!$G$3</c:f>
              <c:strCache>
                <c:ptCount val="1"/>
                <c:pt idx="0">
                  <c:v>Jord- och skogsbruk</c:v>
                </c:pt>
              </c:strCache>
            </c:strRef>
          </c:tx>
          <c:marker>
            <c:symbol val="none"/>
          </c:marker>
          <c:cat>
            <c:numRef>
              <c:f>'Dia 1.10'!$A$4:$A$50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1.10'!$G$4:$G$50</c:f>
              <c:numCache>
                <c:formatCode>0.0</c:formatCode>
                <c:ptCount val="47"/>
                <c:pt idx="0">
                  <c:v>1.8278789309879897</c:v>
                </c:pt>
                <c:pt idx="1">
                  <c:v>2.8119236358876796</c:v>
                </c:pt>
                <c:pt idx="2">
                  <c:v>2.785642265234046</c:v>
                </c:pt>
                <c:pt idx="3">
                  <c:v>2.5419666540179864</c:v>
                </c:pt>
                <c:pt idx="4">
                  <c:v>2.4187152105056224</c:v>
                </c:pt>
                <c:pt idx="5">
                  <c:v>2.3930126140882706</c:v>
                </c:pt>
                <c:pt idx="6">
                  <c:v>2.5212514444840255</c:v>
                </c:pt>
                <c:pt idx="7">
                  <c:v>2.3382939613529508</c:v>
                </c:pt>
                <c:pt idx="8">
                  <c:v>2.0753467594916986</c:v>
                </c:pt>
                <c:pt idx="9">
                  <c:v>2.364825326024643</c:v>
                </c:pt>
                <c:pt idx="10">
                  <c:v>2.1809628796481122</c:v>
                </c:pt>
                <c:pt idx="11">
                  <c:v>2.6901586593818632</c:v>
                </c:pt>
                <c:pt idx="12">
                  <c:v>2.7892790731754276</c:v>
                </c:pt>
                <c:pt idx="13">
                  <c:v>2.5675844141071997</c:v>
                </c:pt>
                <c:pt idx="14">
                  <c:v>2.7513068970140599</c:v>
                </c:pt>
                <c:pt idx="15">
                  <c:v>2.5908710446421805</c:v>
                </c:pt>
                <c:pt idx="16">
                  <c:v>2.6323680387046831</c:v>
                </c:pt>
                <c:pt idx="17">
                  <c:v>2.0776760498222773</c:v>
                </c:pt>
                <c:pt idx="18">
                  <c:v>2.2262722970432294</c:v>
                </c:pt>
                <c:pt idx="19">
                  <c:v>2.2205598738302035</c:v>
                </c:pt>
                <c:pt idx="20">
                  <c:v>2.2155946652070106</c:v>
                </c:pt>
                <c:pt idx="21">
                  <c:v>1.9730503705836691</c:v>
                </c:pt>
                <c:pt idx="22">
                  <c:v>2.0112768120943119</c:v>
                </c:pt>
                <c:pt idx="23">
                  <c:v>1.8709624926808623</c:v>
                </c:pt>
                <c:pt idx="24">
                  <c:v>1.9548051434217033</c:v>
                </c:pt>
                <c:pt idx="25">
                  <c:v>1.7068454863948344</c:v>
                </c:pt>
                <c:pt idx="26">
                  <c:v>1.8322599200575316</c:v>
                </c:pt>
                <c:pt idx="27">
                  <c:v>1.9602821299754867</c:v>
                </c:pt>
                <c:pt idx="28">
                  <c:v>1.7616931601726966</c:v>
                </c:pt>
                <c:pt idx="29">
                  <c:v>1.9062160231906771</c:v>
                </c:pt>
                <c:pt idx="30">
                  <c:v>1.9921677677943568</c:v>
                </c:pt>
                <c:pt idx="31">
                  <c:v>1.8785259200594977</c:v>
                </c:pt>
                <c:pt idx="32">
                  <c:v>1.6387088537136507</c:v>
                </c:pt>
                <c:pt idx="33">
                  <c:v>2.0600906150215534</c:v>
                </c:pt>
                <c:pt idx="34">
                  <c:v>1.7784496191362231</c:v>
                </c:pt>
                <c:pt idx="35">
                  <c:v>1.8206913423233957</c:v>
                </c:pt>
                <c:pt idx="36">
                  <c:v>2.2953202369955648</c:v>
                </c:pt>
                <c:pt idx="37">
                  <c:v>2.2486176793779586</c:v>
                </c:pt>
                <c:pt idx="38">
                  <c:v>2.2069879016278455</c:v>
                </c:pt>
                <c:pt idx="39">
                  <c:v>2.2916664787325542</c:v>
                </c:pt>
                <c:pt idx="40">
                  <c:v>2.0964373264857699</c:v>
                </c:pt>
                <c:pt idx="41">
                  <c:v>1.8695849120053114</c:v>
                </c:pt>
                <c:pt idx="42">
                  <c:v>1.5705995433998536</c:v>
                </c:pt>
                <c:pt idx="43">
                  <c:v>1.6738250820352019</c:v>
                </c:pt>
                <c:pt idx="44">
                  <c:v>1.8020912512000866</c:v>
                </c:pt>
                <c:pt idx="45">
                  <c:v>1.4947275774386228</c:v>
                </c:pt>
                <c:pt idx="46">
                  <c:v>1.282625659429655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4C-4307-9A2F-233A1D0F2AFB}"/>
            </c:ext>
          </c:extLst>
        </c:ser>
        <c:ser>
          <c:idx val="5"/>
          <c:order val="5"/>
          <c:tx>
            <c:strRef>
              <c:f>'Dia 1.10'!$H$3</c:f>
              <c:strCache>
                <c:ptCount val="1"/>
                <c:pt idx="0">
                  <c:v>Tjänster</c:v>
                </c:pt>
              </c:strCache>
            </c:strRef>
          </c:tx>
          <c:marker>
            <c:symbol val="none"/>
          </c:marker>
          <c:cat>
            <c:numRef>
              <c:f>'Dia 1.10'!$A$4:$A$50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1.10'!$H$4:$H$50</c:f>
              <c:numCache>
                <c:formatCode>0.0</c:formatCode>
                <c:ptCount val="47"/>
                <c:pt idx="0">
                  <c:v>1.1596760709070195</c:v>
                </c:pt>
                <c:pt idx="1">
                  <c:v>2.7332718492193147</c:v>
                </c:pt>
                <c:pt idx="2">
                  <c:v>3.0431045514569393</c:v>
                </c:pt>
                <c:pt idx="3">
                  <c:v>3.2102787719917827</c:v>
                </c:pt>
                <c:pt idx="4">
                  <c:v>3.5600494057991603</c:v>
                </c:pt>
                <c:pt idx="5">
                  <c:v>3.312448379458488</c:v>
                </c:pt>
                <c:pt idx="6">
                  <c:v>3.019489227221972</c:v>
                </c:pt>
                <c:pt idx="7">
                  <c:v>2.6133614496457893</c:v>
                </c:pt>
                <c:pt idx="8">
                  <c:v>2.6441975819686228</c:v>
                </c:pt>
                <c:pt idx="9">
                  <c:v>2.6588674804414301</c:v>
                </c:pt>
                <c:pt idx="10">
                  <c:v>2.5415145897063627</c:v>
                </c:pt>
                <c:pt idx="11">
                  <c:v>2.6301485582260478</c:v>
                </c:pt>
                <c:pt idx="12">
                  <c:v>2.5167828785818886</c:v>
                </c:pt>
                <c:pt idx="13">
                  <c:v>2.6455305488735839</c:v>
                </c:pt>
                <c:pt idx="14">
                  <c:v>2.5769432094592135</c:v>
                </c:pt>
                <c:pt idx="15">
                  <c:v>2.3869446223037789</c:v>
                </c:pt>
                <c:pt idx="16">
                  <c:v>2.2440164552983424</c:v>
                </c:pt>
                <c:pt idx="17">
                  <c:v>2.244389373195208</c:v>
                </c:pt>
                <c:pt idx="18">
                  <c:v>2.2225260936928923</c:v>
                </c:pt>
                <c:pt idx="19">
                  <c:v>2.2380437933043327</c:v>
                </c:pt>
                <c:pt idx="20">
                  <c:v>2.1198029111957886</c:v>
                </c:pt>
                <c:pt idx="21">
                  <c:v>2.099117103367687</c:v>
                </c:pt>
                <c:pt idx="22">
                  <c:v>2.0281506628019188</c:v>
                </c:pt>
                <c:pt idx="23">
                  <c:v>1.9960159787029597</c:v>
                </c:pt>
                <c:pt idx="24">
                  <c:v>2.0730249203420144</c:v>
                </c:pt>
                <c:pt idx="25">
                  <c:v>1.9821649018596443</c:v>
                </c:pt>
                <c:pt idx="26">
                  <c:v>1.928979336211736</c:v>
                </c:pt>
                <c:pt idx="27">
                  <c:v>1.9733644246669373</c:v>
                </c:pt>
                <c:pt idx="28">
                  <c:v>1.8965664844511745</c:v>
                </c:pt>
                <c:pt idx="29">
                  <c:v>1.9718480466456241</c:v>
                </c:pt>
                <c:pt idx="30">
                  <c:v>1.9871325411898362</c:v>
                </c:pt>
                <c:pt idx="31">
                  <c:v>1.9334305990642442</c:v>
                </c:pt>
                <c:pt idx="32">
                  <c:v>1.8676617617437896</c:v>
                </c:pt>
                <c:pt idx="33">
                  <c:v>1.8088020316704121</c:v>
                </c:pt>
                <c:pt idx="34">
                  <c:v>1.8212858607970572</c:v>
                </c:pt>
                <c:pt idx="35">
                  <c:v>1.7834668637547246</c:v>
                </c:pt>
                <c:pt idx="36">
                  <c:v>1.8498576785250211</c:v>
                </c:pt>
                <c:pt idx="37">
                  <c:v>1.8308401444594602</c:v>
                </c:pt>
                <c:pt idx="38">
                  <c:v>1.7552535213557159</c:v>
                </c:pt>
                <c:pt idx="39">
                  <c:v>1.834702612731788</c:v>
                </c:pt>
                <c:pt idx="40">
                  <c:v>1.6904665222620525</c:v>
                </c:pt>
                <c:pt idx="41">
                  <c:v>1.5459555547071926</c:v>
                </c:pt>
                <c:pt idx="42">
                  <c:v>1.4240650113272517</c:v>
                </c:pt>
                <c:pt idx="43">
                  <c:v>1.3256541082069275</c:v>
                </c:pt>
                <c:pt idx="44">
                  <c:v>1.1995883923890838</c:v>
                </c:pt>
                <c:pt idx="45">
                  <c:v>1.096080424810115</c:v>
                </c:pt>
                <c:pt idx="46">
                  <c:v>0.97513671000766333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94C-4307-9A2F-233A1D0F2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403376"/>
        <c:axId val="188405336"/>
      </c:lineChart>
      <c:catAx>
        <c:axId val="18840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88405336"/>
        <c:crosses val="autoZero"/>
        <c:auto val="1"/>
        <c:lblAlgn val="ctr"/>
        <c:lblOffset val="100"/>
        <c:tickMarkSkip val="2"/>
        <c:noMultiLvlLbl val="0"/>
      </c:catAx>
      <c:valAx>
        <c:axId val="188405336"/>
        <c:scaling>
          <c:orientation val="minMax"/>
          <c:max val="7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1884033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6576</xdr:rowOff>
    </xdr:from>
    <xdr:to>
      <xdr:col>15</xdr:col>
      <xdr:colOff>511629</xdr:colOff>
      <xdr:row>29</xdr:row>
      <xdr:rowOff>8618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311150</xdr:colOff>
      <xdr:row>1</xdr:row>
      <xdr:rowOff>50800</xdr:rowOff>
    </xdr:from>
    <xdr:to>
      <xdr:col>15</xdr:col>
      <xdr:colOff>92075</xdr:colOff>
      <xdr:row>18</xdr:row>
      <xdr:rowOff>131762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0.82496</cdr:x>
      <cdr:y>0.89813</cdr:y>
    </cdr:from>
    <cdr:to>
      <cdr:x>0.98055</cdr:x>
      <cdr:y>1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18AC5970-F7E4-4041-81DD-380542D3BE53}"/>
            </a:ext>
          </a:extLst>
        </cdr:cNvPr>
        <cdr:cNvSpPr txBox="1"/>
      </cdr:nvSpPr>
      <cdr:spPr>
        <a:xfrm xmlns:a="http://schemas.openxmlformats.org/drawingml/2006/main">
          <a:off x="4848225" y="2981324"/>
          <a:ext cx="914400" cy="3381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sv-SE" sz="1100"/>
            <a:t>Procent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504825</xdr:colOff>
      <xdr:row>3</xdr:row>
      <xdr:rowOff>38100</xdr:rowOff>
    </xdr:from>
    <xdr:to>
      <xdr:col>19</xdr:col>
      <xdr:colOff>552450</xdr:colOff>
      <xdr:row>26</xdr:row>
      <xdr:rowOff>52387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11</xdr:row>
      <xdr:rowOff>908</xdr:rowOff>
    </xdr:from>
    <xdr:to>
      <xdr:col>18</xdr:col>
      <xdr:colOff>495300</xdr:colOff>
      <xdr:row>43</xdr:row>
      <xdr:rowOff>95250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190499</xdr:rowOff>
    </xdr:from>
    <xdr:to>
      <xdr:col>23</xdr:col>
      <xdr:colOff>152400</xdr:colOff>
      <xdr:row>20</xdr:row>
      <xdr:rowOff>66674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0.0068</cdr:x>
      <cdr:y>0.01453</cdr:y>
    </cdr:from>
    <cdr:to>
      <cdr:x>0.12925</cdr:x>
      <cdr:y>0.27611</cdr:y>
    </cdr:to>
    <cdr:sp macro="" textlink="">
      <cdr:nvSpPr>
        <cdr:cNvPr id="2" name="textruta 1"/>
        <cdr:cNvSpPr txBox="1"/>
      </cdr:nvSpPr>
      <cdr:spPr>
        <a:xfrm xmlns:a="http://schemas.openxmlformats.org/drawingml/2006/main">
          <a:off x="50800" y="50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100"/>
            <a:t>Procent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</xdr:colOff>
      <xdr:row>0</xdr:row>
      <xdr:rowOff>76200</xdr:rowOff>
    </xdr:from>
    <xdr:to>
      <xdr:col>23</xdr:col>
      <xdr:colOff>200025</xdr:colOff>
      <xdr:row>18</xdr:row>
      <xdr:rowOff>142875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0.02679</cdr:x>
      <cdr:y>0.05177</cdr:y>
    </cdr:from>
    <cdr:to>
      <cdr:x>0.14923</cdr:x>
      <cdr:y>0.31335</cdr:y>
    </cdr:to>
    <cdr:sp macro="" textlink="">
      <cdr:nvSpPr>
        <cdr:cNvPr id="2" name="textruta 1"/>
        <cdr:cNvSpPr txBox="1"/>
      </cdr:nvSpPr>
      <cdr:spPr>
        <a:xfrm xmlns:a="http://schemas.openxmlformats.org/drawingml/2006/main">
          <a:off x="200025" y="1809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Procent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3</xdr:row>
      <xdr:rowOff>19050</xdr:rowOff>
    </xdr:from>
    <xdr:to>
      <xdr:col>19</xdr:col>
      <xdr:colOff>495300</xdr:colOff>
      <xdr:row>23</xdr:row>
      <xdr:rowOff>109537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0.07067</cdr:x>
      <cdr:y>0.03419</cdr:y>
    </cdr:from>
    <cdr:to>
      <cdr:x>0.19867</cdr:x>
      <cdr:y>0.26862</cdr:y>
    </cdr:to>
    <cdr:sp macro="" textlink="">
      <cdr:nvSpPr>
        <cdr:cNvPr id="2" name="textruta 1"/>
        <cdr:cNvSpPr txBox="1"/>
      </cdr:nvSpPr>
      <cdr:spPr>
        <a:xfrm xmlns:a="http://schemas.openxmlformats.org/drawingml/2006/main">
          <a:off x="504825" y="1333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Antal</a:t>
          </a:r>
          <a:r>
            <a:rPr lang="sv-SE" sz="1100" baseline="0"/>
            <a:t> anställda</a:t>
          </a:r>
          <a:endParaRPr lang="sv-SE" sz="1100"/>
        </a:p>
      </cdr:txBody>
    </cdr:sp>
  </cdr:relSizeAnchor>
  <cdr:relSizeAnchor xmlns:cdr="http://schemas.openxmlformats.org/drawingml/2006/chartDrawing">
    <cdr:from>
      <cdr:x>0.872</cdr:x>
      <cdr:y>0.88156</cdr:y>
    </cdr:from>
    <cdr:to>
      <cdr:x>1</cdr:x>
      <cdr:y>0.95482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6229350" y="3438525"/>
          <a:ext cx="9144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sv-SE" sz="1100"/>
            <a:t>Ålder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0.00312</cdr:y>
    </cdr:from>
    <cdr:to>
      <cdr:x>0.16708</cdr:x>
      <cdr:y>0.20291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93DA0F30-38FE-4CAF-8CC4-CE79FB2111BE}"/>
            </a:ext>
          </a:extLst>
        </cdr:cNvPr>
        <cdr:cNvSpPr txBox="1"/>
      </cdr:nvSpPr>
      <cdr:spPr>
        <a:xfrm xmlns:a="http://schemas.openxmlformats.org/drawingml/2006/main">
          <a:off x="0" y="1428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Antal i tusental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35485</xdr:colOff>
      <xdr:row>3</xdr:row>
      <xdr:rowOff>185458</xdr:rowOff>
    </xdr:from>
    <xdr:to>
      <xdr:col>12</xdr:col>
      <xdr:colOff>340286</xdr:colOff>
      <xdr:row>28</xdr:row>
      <xdr:rowOff>70130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0.72083</cdr:x>
      <cdr:y>0.93128</cdr:y>
    </cdr:from>
    <cdr:to>
      <cdr:x>0.92083</cdr:x>
      <cdr:y>1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5CF6D1AD-C842-4869-9544-443403ABB873}"/>
            </a:ext>
          </a:extLst>
        </cdr:cNvPr>
        <cdr:cNvSpPr txBox="1"/>
      </cdr:nvSpPr>
      <cdr:spPr>
        <a:xfrm xmlns:a="http://schemas.openxmlformats.org/drawingml/2006/main">
          <a:off x="3295650" y="4324349"/>
          <a:ext cx="914400" cy="3190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Procent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504824</xdr:colOff>
      <xdr:row>1</xdr:row>
      <xdr:rowOff>100011</xdr:rowOff>
    </xdr:from>
    <xdr:to>
      <xdr:col>13</xdr:col>
      <xdr:colOff>476249</xdr:colOff>
      <xdr:row>19</xdr:row>
      <xdr:rowOff>9524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12</xdr:col>
      <xdr:colOff>523875</xdr:colOff>
      <xdr:row>16</xdr:row>
      <xdr:rowOff>180975</xdr:rowOff>
    </xdr:from>
    <xdr:ext cx="492186" cy="264560"/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7839075" y="3228975"/>
          <a:ext cx="49218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v-SE" sz="1100"/>
            <a:t>Ålder</a:t>
          </a: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0.01713</cdr:x>
      <cdr:y>0.03526</cdr:y>
    </cdr:from>
    <cdr:to>
      <cdr:x>0.18392</cdr:x>
      <cdr:y>0.30915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7DC74F91-F356-4CCF-906D-2816E3D66785}"/>
            </a:ext>
          </a:extLst>
        </cdr:cNvPr>
        <cdr:cNvSpPr txBox="1"/>
      </cdr:nvSpPr>
      <cdr:spPr>
        <a:xfrm xmlns:a="http://schemas.openxmlformats.org/drawingml/2006/main">
          <a:off x="93891" y="11770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Procent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400050</xdr:colOff>
      <xdr:row>7</xdr:row>
      <xdr:rowOff>33337</xdr:rowOff>
    </xdr:from>
    <xdr:to>
      <xdr:col>19</xdr:col>
      <xdr:colOff>95250</xdr:colOff>
      <xdr:row>21</xdr:row>
      <xdr:rowOff>109537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266700</xdr:colOff>
      <xdr:row>7</xdr:row>
      <xdr:rowOff>23812</xdr:rowOff>
    </xdr:from>
    <xdr:to>
      <xdr:col>26</xdr:col>
      <xdr:colOff>571500</xdr:colOff>
      <xdr:row>21</xdr:row>
      <xdr:rowOff>100012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0.04941</cdr:x>
      <cdr:y>0.09549</cdr:y>
    </cdr:from>
    <cdr:to>
      <cdr:x>0.27529</cdr:x>
      <cdr:y>0.42882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BABB600-D486-400C-BB02-DBDA7B801876}"/>
            </a:ext>
          </a:extLst>
        </cdr:cNvPr>
        <cdr:cNvSpPr txBox="1"/>
      </cdr:nvSpPr>
      <cdr:spPr>
        <a:xfrm xmlns:a="http://schemas.openxmlformats.org/drawingml/2006/main">
          <a:off x="200025" y="26193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Procent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0.01875</cdr:x>
      <cdr:y>0.08507</cdr:y>
    </cdr:from>
    <cdr:to>
      <cdr:x>0.21875</cdr:x>
      <cdr:y>0.4184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E40FBD24-F4B9-45A9-B6E7-5ACD96576F7D}"/>
            </a:ext>
          </a:extLst>
        </cdr:cNvPr>
        <cdr:cNvSpPr txBox="1"/>
      </cdr:nvSpPr>
      <cdr:spPr>
        <a:xfrm xmlns:a="http://schemas.openxmlformats.org/drawingml/2006/main">
          <a:off x="85725" y="2333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Procent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335644</xdr:colOff>
      <xdr:row>4</xdr:row>
      <xdr:rowOff>9525</xdr:rowOff>
    </xdr:from>
    <xdr:to>
      <xdr:col>21</xdr:col>
      <xdr:colOff>533401</xdr:colOff>
      <xdr:row>29</xdr:row>
      <xdr:rowOff>100012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0.00417</cdr:x>
      <cdr:y>0.02159</cdr:y>
    </cdr:from>
    <cdr:to>
      <cdr:x>0.1375</cdr:x>
      <cdr:y>0.21001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562D5C9F-7463-4FD1-AE3D-90F68651A68A}"/>
            </a:ext>
          </a:extLst>
        </cdr:cNvPr>
        <cdr:cNvSpPr txBox="1"/>
      </cdr:nvSpPr>
      <cdr:spPr>
        <a:xfrm xmlns:a="http://schemas.openxmlformats.org/drawingml/2006/main">
          <a:off x="28575" y="1047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Antal personer</a:t>
          </a:r>
        </a:p>
      </cdr:txBody>
    </cdr:sp>
  </cdr:relSizeAnchor>
  <cdr:relSizeAnchor xmlns:cdr="http://schemas.openxmlformats.org/drawingml/2006/chartDrawing">
    <cdr:from>
      <cdr:x>0.46991</cdr:x>
      <cdr:y>0.81452</cdr:y>
    </cdr:from>
    <cdr:to>
      <cdr:x>0.60324</cdr:x>
      <cdr:y>0.88976</cdr:y>
    </cdr:to>
    <cdr:sp macro="" textlink="">
      <cdr:nvSpPr>
        <cdr:cNvPr id="3" name="textruta 1">
          <a:extLst xmlns:a="http://schemas.openxmlformats.org/drawingml/2006/main">
            <a:ext uri="{FF2B5EF4-FFF2-40B4-BE49-F238E27FC236}">
              <a16:creationId xmlns:a16="http://schemas.microsoft.com/office/drawing/2014/main" id="{BE71EF99-C17B-4927-AF35-11642F12F1C2}"/>
            </a:ext>
          </a:extLst>
        </cdr:cNvPr>
        <cdr:cNvSpPr txBox="1"/>
      </cdr:nvSpPr>
      <cdr:spPr>
        <a:xfrm xmlns:a="http://schemas.openxmlformats.org/drawingml/2006/main">
          <a:off x="3222625" y="3952874"/>
          <a:ext cx="914377" cy="365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v-SE" sz="1100"/>
            <a:t>Ålder</a:t>
          </a: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6"/>
  <sheetViews>
    <sheetView tabSelected="1" zoomScale="85" zoomScaleNormal="85" workbookViewId="0"/>
  </sheetViews>
  <sheetFormatPr defaultRowHeight="15" x14ac:dyDescent="0.25"/>
  <cols>
    <col min="1" max="1" width="16.140625" style="7" bestFit="1" customWidth="1"/>
    <col min="2" max="16384" width="9.140625" style="7"/>
  </cols>
  <sheetData>
    <row r="2" spans="1:2" x14ac:dyDescent="0.25">
      <c r="B2" s="7" t="s">
        <v>63</v>
      </c>
    </row>
    <row r="3" spans="1:2" x14ac:dyDescent="0.25">
      <c r="A3" s="20" t="s">
        <v>66</v>
      </c>
      <c r="B3" s="7">
        <v>2.4</v>
      </c>
    </row>
    <row r="4" spans="1:2" x14ac:dyDescent="0.25">
      <c r="A4" s="20" t="s">
        <v>67</v>
      </c>
      <c r="B4" s="7">
        <v>5.9</v>
      </c>
    </row>
    <row r="5" spans="1:2" x14ac:dyDescent="0.25">
      <c r="A5" s="20" t="s">
        <v>68</v>
      </c>
      <c r="B5" s="8">
        <v>2.2000000000000002</v>
      </c>
    </row>
    <row r="10" spans="1:2" x14ac:dyDescent="0.25">
      <c r="B10" s="7" t="s">
        <v>64</v>
      </c>
    </row>
    <row r="11" spans="1:2" x14ac:dyDescent="0.25">
      <c r="A11" s="7" t="s">
        <v>60</v>
      </c>
      <c r="B11" s="7">
        <v>6</v>
      </c>
    </row>
    <row r="12" spans="1:2" x14ac:dyDescent="0.25">
      <c r="A12" s="7" t="s">
        <v>61</v>
      </c>
      <c r="B12" s="7">
        <v>82</v>
      </c>
    </row>
    <row r="13" spans="1:2" x14ac:dyDescent="0.25">
      <c r="A13" s="7" t="s">
        <v>62</v>
      </c>
      <c r="B13" s="7">
        <v>12</v>
      </c>
    </row>
    <row r="16" spans="1:2" x14ac:dyDescent="0.25">
      <c r="A16" s="7" t="s">
        <v>91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49"/>
  <sheetViews>
    <sheetView zoomScale="85" zoomScaleNormal="85" workbookViewId="0">
      <selection activeCell="I1" sqref="I1"/>
    </sheetView>
  </sheetViews>
  <sheetFormatPr defaultRowHeight="15" x14ac:dyDescent="0.25"/>
  <cols>
    <col min="1" max="16384" width="9.140625" style="7"/>
  </cols>
  <sheetData>
    <row r="1" spans="1:9" x14ac:dyDescent="0.25">
      <c r="C1" s="7" t="s">
        <v>1</v>
      </c>
      <c r="E1" s="8"/>
      <c r="H1" s="8"/>
    </row>
    <row r="2" spans="1:9" x14ac:dyDescent="0.25">
      <c r="C2" s="7" t="s">
        <v>4</v>
      </c>
      <c r="D2" s="7" t="s">
        <v>89</v>
      </c>
      <c r="E2" s="7" t="s">
        <v>90</v>
      </c>
      <c r="F2" s="7" t="s">
        <v>5</v>
      </c>
      <c r="G2" s="7" t="s">
        <v>6</v>
      </c>
      <c r="H2" s="7" t="s">
        <v>43</v>
      </c>
    </row>
    <row r="3" spans="1:9" x14ac:dyDescent="0.25">
      <c r="A3" s="7">
        <v>18</v>
      </c>
      <c r="B3" s="7">
        <v>18</v>
      </c>
      <c r="C3" s="8">
        <v>4.6678229616683671E-2</v>
      </c>
      <c r="D3" s="8">
        <v>3.4701421976963777E-2</v>
      </c>
      <c r="E3" s="8">
        <v>0.17226054680824357</v>
      </c>
      <c r="F3" s="8">
        <v>0.16647547949290625</v>
      </c>
      <c r="G3" s="8">
        <v>0.38847809990613824</v>
      </c>
      <c r="H3" s="8">
        <v>0.32712266778906379</v>
      </c>
      <c r="I3" s="8"/>
    </row>
    <row r="4" spans="1:9" x14ac:dyDescent="0.25">
      <c r="B4" s="7">
        <v>19</v>
      </c>
      <c r="C4" s="8">
        <v>0.12579060687718926</v>
      </c>
      <c r="D4" s="8">
        <v>0.11112597110668997</v>
      </c>
      <c r="E4" s="8">
        <v>0.30141120061586185</v>
      </c>
      <c r="F4" s="8">
        <v>0.48300733099780613</v>
      </c>
      <c r="G4" s="8">
        <v>0.41760203480616792</v>
      </c>
      <c r="H4" s="8">
        <v>0.73837514938174964</v>
      </c>
    </row>
    <row r="5" spans="1:9" x14ac:dyDescent="0.25">
      <c r="B5" s="7">
        <v>20</v>
      </c>
      <c r="C5" s="8">
        <v>0.15160602481920682</v>
      </c>
      <c r="D5" s="8">
        <v>0.17779788727751308</v>
      </c>
      <c r="E5" s="8">
        <v>0.42998009188169917</v>
      </c>
      <c r="F5" s="8">
        <v>0.5803961860577731</v>
      </c>
      <c r="G5" s="8">
        <v>0.35375044525878502</v>
      </c>
      <c r="H5" s="8">
        <v>0.8928493251972085</v>
      </c>
    </row>
    <row r="6" spans="1:9" x14ac:dyDescent="0.25">
      <c r="B6" s="7">
        <v>21</v>
      </c>
      <c r="C6" s="8">
        <v>0.17871382988841442</v>
      </c>
      <c r="D6" s="8">
        <v>0.23803569366371979</v>
      </c>
      <c r="E6" s="8">
        <v>0.63528056025669633</v>
      </c>
      <c r="F6" s="8">
        <v>0.62648690545356822</v>
      </c>
      <c r="G6" s="8">
        <v>0.37565107114673391</v>
      </c>
      <c r="H6" s="8">
        <v>0.99076806267994877</v>
      </c>
    </row>
    <row r="7" spans="1:9" x14ac:dyDescent="0.25">
      <c r="B7" s="7">
        <v>22</v>
      </c>
      <c r="C7" s="8">
        <v>0.29133293959547446</v>
      </c>
      <c r="D7" s="8">
        <v>0.33771278231181334</v>
      </c>
      <c r="E7" s="8">
        <v>0.78562797249775063</v>
      </c>
      <c r="F7" s="8">
        <v>0.73997443805943774</v>
      </c>
      <c r="G7" s="8">
        <v>0.37935974960001922</v>
      </c>
      <c r="H7" s="8">
        <v>1.1874250350348523</v>
      </c>
    </row>
    <row r="8" spans="1:9" x14ac:dyDescent="0.25">
      <c r="B8" s="7">
        <v>23</v>
      </c>
      <c r="C8" s="8">
        <v>0.42342802655351613</v>
      </c>
      <c r="D8" s="8">
        <v>0.51667472417040328</v>
      </c>
      <c r="E8" s="8">
        <v>1.0709017244402423</v>
      </c>
      <c r="F8" s="8">
        <v>0.88038814588041525</v>
      </c>
      <c r="G8" s="8">
        <v>0.63204756232810921</v>
      </c>
      <c r="H8" s="8">
        <v>1.4470080890965418</v>
      </c>
    </row>
    <row r="9" spans="1:9" x14ac:dyDescent="0.25">
      <c r="B9" s="7">
        <v>24</v>
      </c>
      <c r="C9" s="8">
        <v>0.71229231149893935</v>
      </c>
      <c r="D9" s="8">
        <v>0.75734957094359423</v>
      </c>
      <c r="E9" s="8">
        <v>1.2768545783825895</v>
      </c>
      <c r="F9" s="8">
        <v>1.0419320591455987</v>
      </c>
      <c r="G9" s="8">
        <v>0.65790073387245407</v>
      </c>
      <c r="H9" s="8">
        <v>1.7895904687139557</v>
      </c>
    </row>
    <row r="10" spans="1:9" x14ac:dyDescent="0.25">
      <c r="A10" s="7">
        <v>25</v>
      </c>
      <c r="B10" s="7">
        <v>25</v>
      </c>
      <c r="C10" s="8">
        <v>0.99807792166219189</v>
      </c>
      <c r="D10" s="8">
        <v>0.89165217067070823</v>
      </c>
      <c r="E10" s="8">
        <v>1.6056537024576187</v>
      </c>
      <c r="F10" s="8">
        <v>1.273755967574399</v>
      </c>
      <c r="G10" s="8">
        <v>1.0512855531921028</v>
      </c>
      <c r="H10" s="8">
        <v>2.1040677241302879</v>
      </c>
    </row>
    <row r="11" spans="1:9" x14ac:dyDescent="0.25">
      <c r="B11" s="7">
        <v>26</v>
      </c>
      <c r="C11" s="8">
        <v>1.2599901620492344</v>
      </c>
      <c r="D11" s="8">
        <v>1.3680692580900282</v>
      </c>
      <c r="E11" s="8">
        <v>1.8020007966677007</v>
      </c>
      <c r="F11" s="8">
        <v>1.4440014247890782</v>
      </c>
      <c r="G11" s="8">
        <v>1.5095308334836344</v>
      </c>
      <c r="H11" s="8">
        <v>2.3872997534479494</v>
      </c>
    </row>
    <row r="12" spans="1:9" x14ac:dyDescent="0.25">
      <c r="B12" s="7">
        <v>27</v>
      </c>
      <c r="C12" s="8">
        <v>1.5638860218758801</v>
      </c>
      <c r="D12" s="8">
        <v>1.499499298236169</v>
      </c>
      <c r="E12" s="8">
        <v>2.1746083333275146</v>
      </c>
      <c r="F12" s="8">
        <v>1.6043723823676586</v>
      </c>
      <c r="G12" s="8">
        <v>1.8686459014121779</v>
      </c>
      <c r="H12" s="8">
        <v>2.6635576012074895</v>
      </c>
    </row>
    <row r="13" spans="1:9" x14ac:dyDescent="0.25">
      <c r="B13" s="7">
        <v>28</v>
      </c>
      <c r="C13" s="8">
        <v>1.8679670344709343</v>
      </c>
      <c r="D13" s="8">
        <v>2.005704016278949</v>
      </c>
      <c r="E13" s="8">
        <v>2.3927111752207924</v>
      </c>
      <c r="F13" s="8">
        <v>1.5774861973655228</v>
      </c>
      <c r="G13" s="8">
        <v>2.3056467503465736</v>
      </c>
      <c r="H13" s="8">
        <v>2.8906722580588786</v>
      </c>
    </row>
    <row r="14" spans="1:9" x14ac:dyDescent="0.25">
      <c r="B14" s="7">
        <v>29</v>
      </c>
      <c r="C14" s="8">
        <v>1.9336996401808537</v>
      </c>
      <c r="D14" s="8">
        <v>2.2839537596980519</v>
      </c>
      <c r="E14" s="8">
        <v>2.658366621421822</v>
      </c>
      <c r="F14" s="8">
        <v>2.1340747396106439</v>
      </c>
      <c r="G14" s="8">
        <v>2.6537800551174895</v>
      </c>
      <c r="H14" s="8">
        <v>2.9955919982076691</v>
      </c>
    </row>
    <row r="15" spans="1:9" x14ac:dyDescent="0.25">
      <c r="A15" s="7">
        <v>30</v>
      </c>
      <c r="B15" s="7">
        <v>30</v>
      </c>
      <c r="C15" s="8">
        <v>2.2348765992056654</v>
      </c>
      <c r="D15" s="8">
        <v>2.7214880263668566</v>
      </c>
      <c r="E15" s="8">
        <v>2.9069936859150785</v>
      </c>
      <c r="F15" s="8">
        <v>2.2807205520421796</v>
      </c>
      <c r="G15" s="8">
        <v>2.6576856186646252</v>
      </c>
      <c r="H15" s="8">
        <v>3.1206300553335566</v>
      </c>
    </row>
    <row r="16" spans="1:9" x14ac:dyDescent="0.25">
      <c r="B16" s="7">
        <v>31</v>
      </c>
      <c r="C16" s="8">
        <v>2.2884975028207539</v>
      </c>
      <c r="D16" s="8">
        <v>2.898074259646275</v>
      </c>
      <c r="E16" s="8">
        <v>3.1545882216826833</v>
      </c>
      <c r="F16" s="8">
        <v>2.3930746901712232</v>
      </c>
      <c r="G16" s="8">
        <v>2.6949968130822408</v>
      </c>
      <c r="H16" s="8">
        <v>3.133593264637017</v>
      </c>
    </row>
    <row r="17" spans="1:16" x14ac:dyDescent="0.25">
      <c r="B17" s="7">
        <v>32</v>
      </c>
      <c r="C17" s="8">
        <v>2.3816145678536889</v>
      </c>
      <c r="D17" s="8">
        <v>3.0647796018212978</v>
      </c>
      <c r="E17" s="8">
        <v>3.1427644525818801</v>
      </c>
      <c r="F17" s="8">
        <v>2.3642128408984857</v>
      </c>
      <c r="G17" s="8">
        <v>2.8659874460537096</v>
      </c>
      <c r="H17" s="8">
        <v>3.1291696978995351</v>
      </c>
    </row>
    <row r="18" spans="1:16" x14ac:dyDescent="0.25">
      <c r="B18" s="7">
        <v>33</v>
      </c>
      <c r="C18" s="8">
        <v>2.3366807905279536</v>
      </c>
      <c r="D18" s="8">
        <v>2.9823084600199898</v>
      </c>
      <c r="E18" s="8">
        <v>3.0296045107789089</v>
      </c>
      <c r="F18" s="8">
        <v>2.495538517235131</v>
      </c>
      <c r="G18" s="8">
        <v>2.7750111243948741</v>
      </c>
      <c r="H18" s="8">
        <v>2.9571423845967684</v>
      </c>
    </row>
    <row r="19" spans="1:16" x14ac:dyDescent="0.25">
      <c r="B19" s="7">
        <v>34</v>
      </c>
      <c r="C19" s="8">
        <v>2.4703052860142143</v>
      </c>
      <c r="D19" s="8">
        <v>3.1285134832178909</v>
      </c>
      <c r="E19" s="8">
        <v>3.0207984008317874</v>
      </c>
      <c r="F19" s="8">
        <v>2.5060467014649106</v>
      </c>
      <c r="G19" s="8">
        <v>2.5930637086757291</v>
      </c>
      <c r="H19" s="8">
        <v>2.7985537046490472</v>
      </c>
    </row>
    <row r="20" spans="1:16" x14ac:dyDescent="0.25">
      <c r="A20" s="7">
        <v>35</v>
      </c>
      <c r="B20" s="7">
        <v>35</v>
      </c>
      <c r="C20" s="8">
        <v>2.4348972251713805</v>
      </c>
      <c r="D20" s="8">
        <v>2.9808785861719942</v>
      </c>
      <c r="E20" s="8">
        <v>2.9706555890885009</v>
      </c>
      <c r="F20" s="8">
        <v>2.4305177122684323</v>
      </c>
      <c r="G20" s="8">
        <v>2.5407537814975121</v>
      </c>
      <c r="H20" s="8">
        <v>2.7456276280056353</v>
      </c>
    </row>
    <row r="21" spans="1:16" x14ac:dyDescent="0.25">
      <c r="B21" s="7">
        <v>36</v>
      </c>
      <c r="C21" s="8">
        <v>2.5141564882685494</v>
      </c>
      <c r="D21" s="8">
        <v>3.2274826786045803</v>
      </c>
      <c r="E21" s="8">
        <v>2.9565603849051318</v>
      </c>
      <c r="F21" s="8">
        <v>2.4992331350147858</v>
      </c>
      <c r="G21" s="8">
        <v>2.6432907781467718</v>
      </c>
      <c r="H21" s="8">
        <v>2.6891021410050837</v>
      </c>
    </row>
    <row r="22" spans="1:16" x14ac:dyDescent="0.25">
      <c r="B22" s="7">
        <v>37</v>
      </c>
      <c r="C22" s="8">
        <v>2.4513728943306212</v>
      </c>
      <c r="D22" s="8">
        <v>2.9420128768591005</v>
      </c>
      <c r="E22" s="8">
        <v>2.9229598621919548</v>
      </c>
      <c r="F22" s="8">
        <v>2.5610092740249524</v>
      </c>
      <c r="G22" s="8">
        <v>2.7701449243913334</v>
      </c>
      <c r="H22" s="8">
        <v>2.5696638542983226</v>
      </c>
    </row>
    <row r="23" spans="1:16" x14ac:dyDescent="0.25">
      <c r="B23" s="7">
        <v>38</v>
      </c>
      <c r="C23" s="8">
        <v>2.4387989257035843</v>
      </c>
      <c r="D23" s="8">
        <v>2.7837136656242509</v>
      </c>
      <c r="E23" s="8">
        <v>2.8540718355056822</v>
      </c>
      <c r="F23" s="8">
        <v>2.5785794558512314</v>
      </c>
      <c r="G23" s="8">
        <v>2.69487023089849</v>
      </c>
      <c r="H23" s="8">
        <v>2.4987626774850389</v>
      </c>
      <c r="K23" s="8"/>
      <c r="L23" s="8"/>
      <c r="M23" s="8"/>
      <c r="N23" s="8"/>
      <c r="O23" s="8"/>
      <c r="P23" s="8"/>
    </row>
    <row r="24" spans="1:16" x14ac:dyDescent="0.25">
      <c r="B24" s="7">
        <v>39</v>
      </c>
      <c r="C24" s="8">
        <v>2.4417662930502195</v>
      </c>
      <c r="D24" s="8">
        <v>2.7760499325475951</v>
      </c>
      <c r="E24" s="8">
        <v>2.859824851925004</v>
      </c>
      <c r="F24" s="8">
        <v>2.406175970695478</v>
      </c>
      <c r="G24" s="8">
        <v>2.7633433137409007</v>
      </c>
      <c r="H24" s="8">
        <v>2.4516718375801512</v>
      </c>
    </row>
    <row r="25" spans="1:16" x14ac:dyDescent="0.25">
      <c r="A25" s="7">
        <v>40</v>
      </c>
      <c r="B25" s="7">
        <v>40</v>
      </c>
      <c r="C25" s="8">
        <v>2.5465292925517118</v>
      </c>
      <c r="D25" s="8">
        <v>2.6785050686613214</v>
      </c>
      <c r="E25" s="8">
        <v>2.9897609263220182</v>
      </c>
      <c r="F25" s="8">
        <v>2.384925481941659</v>
      </c>
      <c r="G25" s="8">
        <v>2.5318450511559574</v>
      </c>
      <c r="H25" s="8">
        <v>2.4525273974483248</v>
      </c>
    </row>
    <row r="26" spans="1:16" x14ac:dyDescent="0.25">
      <c r="B26" s="7">
        <v>41</v>
      </c>
      <c r="C26" s="8">
        <v>2.6666057044581395</v>
      </c>
      <c r="D26" s="8">
        <v>2.6376278847359242</v>
      </c>
      <c r="E26" s="8">
        <v>2.8709304165531324</v>
      </c>
      <c r="F26" s="8">
        <v>2.5016680546973591</v>
      </c>
      <c r="G26" s="8">
        <v>2.5154122744347593</v>
      </c>
      <c r="H26" s="8">
        <v>2.4210607473436521</v>
      </c>
    </row>
    <row r="27" spans="1:16" x14ac:dyDescent="0.25">
      <c r="B27" s="7">
        <v>42</v>
      </c>
      <c r="C27" s="8">
        <v>2.8055508454599769</v>
      </c>
      <c r="D27" s="8">
        <v>2.794140817375578</v>
      </c>
      <c r="E27" s="8">
        <v>2.8839717556468267</v>
      </c>
      <c r="F27" s="8">
        <v>2.7031901699899281</v>
      </c>
      <c r="G27" s="8">
        <v>2.6857410797306112</v>
      </c>
      <c r="H27" s="8">
        <v>2.4783276896234772</v>
      </c>
    </row>
    <row r="28" spans="1:16" x14ac:dyDescent="0.25">
      <c r="B28" s="7">
        <v>43</v>
      </c>
      <c r="C28" s="8">
        <v>2.7733501002268079</v>
      </c>
      <c r="D28" s="8">
        <v>2.6310312388167389</v>
      </c>
      <c r="E28" s="8">
        <v>2.7728122382569773</v>
      </c>
      <c r="F28" s="8">
        <v>2.4795630739654295</v>
      </c>
      <c r="G28" s="8">
        <v>2.4884326354866917</v>
      </c>
      <c r="H28" s="8">
        <v>2.4344324236549379</v>
      </c>
    </row>
    <row r="29" spans="1:16" x14ac:dyDescent="0.25">
      <c r="B29" s="7">
        <v>44</v>
      </c>
      <c r="C29" s="8">
        <v>2.7423587806085186</v>
      </c>
      <c r="D29" s="8">
        <v>2.4363783345920922</v>
      </c>
      <c r="E29" s="8">
        <v>2.7182764925914604</v>
      </c>
      <c r="F29" s="8">
        <v>2.4203198620265085</v>
      </c>
      <c r="G29" s="8">
        <v>2.69203893887622</v>
      </c>
      <c r="H29" s="8">
        <v>2.38402652323943</v>
      </c>
    </row>
    <row r="30" spans="1:16" x14ac:dyDescent="0.25">
      <c r="A30" s="7">
        <v>45</v>
      </c>
      <c r="B30" s="7">
        <v>45</v>
      </c>
      <c r="C30" s="8">
        <v>2.8285593142028911</v>
      </c>
      <c r="D30" s="8">
        <v>2.5217986291277823</v>
      </c>
      <c r="E30" s="8">
        <v>2.6704285511538419</v>
      </c>
      <c r="F30" s="8">
        <v>2.5921443726200746</v>
      </c>
      <c r="G30" s="8">
        <v>2.6578240297920632</v>
      </c>
      <c r="H30" s="8">
        <v>2.3551230230140647</v>
      </c>
    </row>
    <row r="31" spans="1:16" x14ac:dyDescent="0.25">
      <c r="B31" s="7">
        <v>46</v>
      </c>
      <c r="C31" s="8">
        <v>2.9474738189421639</v>
      </c>
      <c r="D31" s="8">
        <v>2.6268556813885988</v>
      </c>
      <c r="E31" s="8">
        <v>2.6285384927335214</v>
      </c>
      <c r="F31" s="8">
        <v>2.6527233117663407</v>
      </c>
      <c r="G31" s="8">
        <v>2.5844830327307506</v>
      </c>
      <c r="H31" s="8">
        <v>2.361128192366484</v>
      </c>
    </row>
    <row r="32" spans="1:16" x14ac:dyDescent="0.25">
      <c r="B32" s="7">
        <v>47</v>
      </c>
      <c r="C32" s="8">
        <v>3.1356993686435506</v>
      </c>
      <c r="D32" s="8">
        <v>2.7767959262589161</v>
      </c>
      <c r="E32" s="8">
        <v>2.7630487724570787</v>
      </c>
      <c r="F32" s="8">
        <v>2.9025792730931239</v>
      </c>
      <c r="G32" s="8">
        <v>2.6089032438492712</v>
      </c>
      <c r="H32" s="8">
        <v>2.4882783412020983</v>
      </c>
    </row>
    <row r="33" spans="1:8" x14ac:dyDescent="0.25">
      <c r="B33" s="7">
        <v>48</v>
      </c>
      <c r="C33" s="8">
        <v>3.173255500866158</v>
      </c>
      <c r="D33" s="8">
        <v>2.852424740571089</v>
      </c>
      <c r="E33" s="8">
        <v>2.6340319335984228</v>
      </c>
      <c r="F33" s="8">
        <v>2.7003742509709676</v>
      </c>
      <c r="G33" s="8">
        <v>2.7074386171875577</v>
      </c>
      <c r="H33" s="8">
        <v>2.4915482264674194</v>
      </c>
    </row>
    <row r="34" spans="1:8" x14ac:dyDescent="0.25">
      <c r="B34" s="7">
        <v>49</v>
      </c>
      <c r="C34" s="8">
        <v>3.0556881707184824</v>
      </c>
      <c r="D34" s="8">
        <v>3.0373979057331737</v>
      </c>
      <c r="E34" s="8">
        <v>2.6649387596038658</v>
      </c>
      <c r="F34" s="8">
        <v>2.5879461035907951</v>
      </c>
      <c r="G34" s="8">
        <v>2.4302480236644426</v>
      </c>
      <c r="H34" s="8">
        <v>2.441003068786229</v>
      </c>
    </row>
    <row r="35" spans="1:8" x14ac:dyDescent="0.25">
      <c r="A35" s="7">
        <v>50</v>
      </c>
      <c r="B35" s="7">
        <v>50</v>
      </c>
      <c r="C35" s="8">
        <v>3.206637904509869</v>
      </c>
      <c r="D35" s="8">
        <v>3.0756232562965367</v>
      </c>
      <c r="E35" s="8">
        <v>2.6227298119359728</v>
      </c>
      <c r="F35" s="8">
        <v>2.6820598062679406</v>
      </c>
      <c r="G35" s="8">
        <v>3.1092598782352052</v>
      </c>
      <c r="H35" s="8">
        <v>2.4394826022287455</v>
      </c>
    </row>
    <row r="36" spans="1:8" x14ac:dyDescent="0.25">
      <c r="B36" s="7">
        <v>51</v>
      </c>
      <c r="C36" s="8">
        <v>3.185569573286632</v>
      </c>
      <c r="D36" s="8">
        <v>2.9326233135373165</v>
      </c>
      <c r="E36" s="8">
        <v>2.6214857702385892</v>
      </c>
      <c r="F36" s="8">
        <v>2.5261877828261081</v>
      </c>
      <c r="G36" s="8">
        <v>2.7539717017570671</v>
      </c>
      <c r="H36" s="8">
        <v>2.3422306151195742</v>
      </c>
    </row>
    <row r="37" spans="1:8" x14ac:dyDescent="0.25">
      <c r="B37" s="7">
        <v>52</v>
      </c>
      <c r="C37" s="8">
        <v>3.0552619168907271</v>
      </c>
      <c r="D37" s="8">
        <v>2.5188073419536998</v>
      </c>
      <c r="E37" s="8">
        <v>2.479191767432396</v>
      </c>
      <c r="F37" s="8">
        <v>2.4525516131136018</v>
      </c>
      <c r="G37" s="8">
        <v>2.2935503276635476</v>
      </c>
      <c r="H37" s="8">
        <v>2.1614806690428883</v>
      </c>
    </row>
    <row r="38" spans="1:8" x14ac:dyDescent="0.25">
      <c r="B38" s="7">
        <v>53</v>
      </c>
      <c r="C38" s="8">
        <v>3.0902294537453781</v>
      </c>
      <c r="D38" s="8">
        <v>2.4556838755300405</v>
      </c>
      <c r="E38" s="8">
        <v>2.2319183642201561</v>
      </c>
      <c r="F38" s="8">
        <v>2.6767679071532688</v>
      </c>
      <c r="G38" s="8">
        <v>2.5469966836805016</v>
      </c>
      <c r="H38" s="8">
        <v>2.1198990653453853</v>
      </c>
    </row>
    <row r="39" spans="1:8" x14ac:dyDescent="0.25">
      <c r="B39" s="7">
        <v>54</v>
      </c>
      <c r="C39" s="8">
        <v>3.2076837166388437</v>
      </c>
      <c r="D39" s="8">
        <v>2.6772519544741269</v>
      </c>
      <c r="E39" s="8">
        <v>2.3364840543975789</v>
      </c>
      <c r="F39" s="8">
        <v>2.8139296765238684</v>
      </c>
      <c r="G39" s="8">
        <v>2.619152528403649</v>
      </c>
      <c r="H39" s="8">
        <v>2.1211583712138884</v>
      </c>
    </row>
    <row r="40" spans="1:8" x14ac:dyDescent="0.25">
      <c r="A40" s="7">
        <v>55</v>
      </c>
      <c r="B40" s="7">
        <v>55</v>
      </c>
      <c r="C40" s="8">
        <v>3.2824257109006103</v>
      </c>
      <c r="D40" s="8">
        <v>2.7507824554914988</v>
      </c>
      <c r="E40" s="8">
        <v>2.3884253076524851</v>
      </c>
      <c r="F40" s="8">
        <v>3.0034266742684816</v>
      </c>
      <c r="G40" s="8">
        <v>2.5362382638305996</v>
      </c>
      <c r="H40" s="8">
        <v>2.2064520845082014</v>
      </c>
    </row>
    <row r="41" spans="1:8" x14ac:dyDescent="0.25">
      <c r="B41" s="7">
        <v>56</v>
      </c>
      <c r="C41" s="8">
        <v>3.1297129130692602</v>
      </c>
      <c r="D41" s="8">
        <v>2.673872215967096</v>
      </c>
      <c r="E41" s="8">
        <v>2.1139146833200155</v>
      </c>
      <c r="F41" s="8">
        <v>3.1223776878378513</v>
      </c>
      <c r="G41" s="8">
        <v>2.4357759442175695</v>
      </c>
      <c r="H41" s="8">
        <v>2.0820564400908017</v>
      </c>
    </row>
    <row r="42" spans="1:8" x14ac:dyDescent="0.25">
      <c r="B42" s="7">
        <v>57</v>
      </c>
      <c r="C42" s="8">
        <v>2.917324653551737</v>
      </c>
      <c r="D42" s="8">
        <v>2.5868815459339132</v>
      </c>
      <c r="E42" s="8">
        <v>2.0944468690940465</v>
      </c>
      <c r="F42" s="8">
        <v>3.1188468417751762</v>
      </c>
      <c r="G42" s="8">
        <v>2.5272549809312408</v>
      </c>
      <c r="H42" s="8">
        <v>2.0744042314171649</v>
      </c>
    </row>
    <row r="43" spans="1:8" x14ac:dyDescent="0.25">
      <c r="B43" s="7">
        <v>58</v>
      </c>
      <c r="C43" s="8">
        <v>2.7051246345942239</v>
      </c>
      <c r="D43" s="8">
        <v>2.5901877302334109</v>
      </c>
      <c r="E43" s="8">
        <v>1.8212256498191965</v>
      </c>
      <c r="F43" s="8">
        <v>2.7682271584072877</v>
      </c>
      <c r="G43" s="8">
        <v>2.5235065384211</v>
      </c>
      <c r="H43" s="8">
        <v>1.9110437639127393</v>
      </c>
    </row>
    <row r="44" spans="1:8" x14ac:dyDescent="0.25">
      <c r="B44" s="7">
        <v>59</v>
      </c>
      <c r="C44" s="8">
        <v>2.3566184318706314</v>
      </c>
      <c r="D44" s="8">
        <v>2.0692247835530342</v>
      </c>
      <c r="E44" s="8">
        <v>1.5666915025000925</v>
      </c>
      <c r="F44" s="8">
        <v>2.7125472745054253</v>
      </c>
      <c r="G44" s="8">
        <v>2.4973172860646984</v>
      </c>
      <c r="H44" s="8">
        <v>1.6506280808659857</v>
      </c>
    </row>
    <row r="45" spans="1:8" x14ac:dyDescent="0.25">
      <c r="A45" s="7">
        <v>60</v>
      </c>
      <c r="B45" s="7">
        <v>60</v>
      </c>
      <c r="C45" s="8">
        <v>2.0287970894347511</v>
      </c>
      <c r="D45" s="8">
        <v>1.8064585646226612</v>
      </c>
      <c r="E45" s="8">
        <v>1.3449070246371428</v>
      </c>
      <c r="F45" s="8">
        <v>2.3104403853199966</v>
      </c>
      <c r="G45" s="8">
        <v>2.4503253922000194</v>
      </c>
      <c r="H45" s="8">
        <v>1.5383252214662972</v>
      </c>
    </row>
    <row r="46" spans="1:8" x14ac:dyDescent="0.25">
      <c r="B46" s="7">
        <v>61</v>
      </c>
      <c r="C46" s="8">
        <v>1.87192169061526</v>
      </c>
      <c r="D46" s="8">
        <v>1.716784199035045</v>
      </c>
      <c r="E46" s="8">
        <v>1.2490570008161883</v>
      </c>
      <c r="F46" s="8">
        <v>2.2127873630923887</v>
      </c>
      <c r="G46" s="8">
        <v>1.8053986782813329</v>
      </c>
      <c r="H46" s="8">
        <v>1.3975004079319295</v>
      </c>
    </row>
    <row r="47" spans="1:8" x14ac:dyDescent="0.25">
      <c r="B47" s="7">
        <v>62</v>
      </c>
      <c r="C47" s="8">
        <v>1.5787220139555538</v>
      </c>
      <c r="D47" s="8">
        <v>1.3640002692605646</v>
      </c>
      <c r="E47" s="8">
        <v>0.99323351360402334</v>
      </c>
      <c r="F47" s="8">
        <v>1.9354268963445382</v>
      </c>
      <c r="G47" s="8">
        <v>1.8158688569268315</v>
      </c>
      <c r="H47" s="8">
        <v>1.2477574336817336</v>
      </c>
    </row>
    <row r="48" spans="1:8" x14ac:dyDescent="0.25">
      <c r="B48" s="7">
        <v>63</v>
      </c>
      <c r="C48" s="8">
        <v>1.2624880822838298</v>
      </c>
      <c r="D48" s="8">
        <v>1.1705344196716068</v>
      </c>
      <c r="E48" s="8">
        <v>0.79897851009475707</v>
      </c>
      <c r="F48" s="8">
        <v>1.4877425549565508</v>
      </c>
      <c r="G48" s="8">
        <v>1.3027749533904844</v>
      </c>
      <c r="H48" s="8">
        <v>1.037149060166576</v>
      </c>
    </row>
    <row r="49" spans="1:8" x14ac:dyDescent="0.25">
      <c r="A49" s="7">
        <v>64</v>
      </c>
      <c r="B49" s="7">
        <v>64</v>
      </c>
      <c r="C49" s="8">
        <v>0.89998199593913031</v>
      </c>
      <c r="D49" s="8">
        <v>0.8907497218738063</v>
      </c>
      <c r="E49" s="8">
        <v>0.61609273193503489</v>
      </c>
      <c r="F49" s="8">
        <v>1.1837863164837195</v>
      </c>
      <c r="G49" s="8">
        <v>1.2874145290712791</v>
      </c>
      <c r="H49" s="8">
        <v>0.85473094142619743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53"/>
  <sheetViews>
    <sheetView zoomScale="85" zoomScaleNormal="85" workbookViewId="0">
      <selection activeCell="H48" sqref="H48"/>
    </sheetView>
  </sheetViews>
  <sheetFormatPr defaultRowHeight="15" x14ac:dyDescent="0.25"/>
  <cols>
    <col min="1" max="2" width="9.140625" style="7"/>
    <col min="3" max="3" width="12.7109375" style="7" bestFit="1" customWidth="1"/>
    <col min="4" max="16384" width="9.140625" style="7"/>
  </cols>
  <sheetData>
    <row r="1" spans="1:22" x14ac:dyDescent="0.25">
      <c r="C1" s="7" t="s">
        <v>37</v>
      </c>
      <c r="D1" s="7" t="s">
        <v>38</v>
      </c>
      <c r="E1" s="7" t="s">
        <v>78</v>
      </c>
      <c r="F1" s="7" t="s">
        <v>79</v>
      </c>
    </row>
    <row r="2" spans="1:22" x14ac:dyDescent="0.25">
      <c r="A2" s="7">
        <v>18</v>
      </c>
      <c r="B2" s="7">
        <v>18</v>
      </c>
      <c r="C2" s="11">
        <v>24594.85</v>
      </c>
      <c r="D2" s="11">
        <v>39.950000000000003</v>
      </c>
      <c r="E2" s="11"/>
      <c r="F2" s="11"/>
      <c r="G2" s="8"/>
      <c r="U2" s="8"/>
      <c r="V2" s="8"/>
    </row>
    <row r="3" spans="1:22" x14ac:dyDescent="0.25">
      <c r="B3" s="7">
        <v>19</v>
      </c>
      <c r="C3" s="11">
        <v>31661.919999999998</v>
      </c>
      <c r="D3" s="11">
        <v>7613.4799999999987</v>
      </c>
      <c r="E3" s="11">
        <v>16.25</v>
      </c>
      <c r="F3" s="11"/>
      <c r="G3" s="8"/>
      <c r="U3" s="8"/>
      <c r="V3" s="8"/>
    </row>
    <row r="4" spans="1:22" x14ac:dyDescent="0.25">
      <c r="B4" s="7">
        <v>20</v>
      </c>
      <c r="C4" s="11">
        <v>5384.25</v>
      </c>
      <c r="D4" s="11">
        <v>32089.660000000003</v>
      </c>
      <c r="E4" s="11">
        <v>846.18999999999983</v>
      </c>
      <c r="F4" s="11"/>
      <c r="G4" s="10"/>
      <c r="H4" s="10"/>
      <c r="U4" s="8"/>
      <c r="V4" s="8"/>
    </row>
    <row r="5" spans="1:22" x14ac:dyDescent="0.25">
      <c r="B5" s="7">
        <v>21</v>
      </c>
      <c r="C5" s="11">
        <v>3610.04</v>
      </c>
      <c r="D5" s="11">
        <v>29583.999999999996</v>
      </c>
      <c r="E5" s="11">
        <v>3952.7199999999993</v>
      </c>
      <c r="F5" s="11"/>
      <c r="G5" s="10"/>
      <c r="H5" s="10"/>
      <c r="U5" s="8"/>
      <c r="V5" s="8"/>
    </row>
    <row r="6" spans="1:22" x14ac:dyDescent="0.25">
      <c r="B6" s="7">
        <v>22</v>
      </c>
      <c r="C6" s="11">
        <v>3766.51</v>
      </c>
      <c r="D6" s="11">
        <v>28791.45</v>
      </c>
      <c r="E6" s="11">
        <v>6554.3899999999985</v>
      </c>
      <c r="F6" s="11">
        <v>187.05999999999997</v>
      </c>
      <c r="G6" s="10"/>
      <c r="H6" s="10"/>
      <c r="U6" s="8"/>
      <c r="V6" s="8"/>
    </row>
    <row r="7" spans="1:22" x14ac:dyDescent="0.25">
      <c r="B7" s="7">
        <v>23</v>
      </c>
      <c r="C7" s="11">
        <v>3511.4</v>
      </c>
      <c r="D7" s="11">
        <v>27077.299999999996</v>
      </c>
      <c r="E7" s="11">
        <v>7523.1900000000014</v>
      </c>
      <c r="F7" s="11">
        <v>1354.67</v>
      </c>
      <c r="G7" s="10"/>
      <c r="H7" s="10"/>
      <c r="U7" s="8"/>
      <c r="V7" s="8"/>
    </row>
    <row r="8" spans="1:22" x14ac:dyDescent="0.25">
      <c r="B8" s="7">
        <v>24</v>
      </c>
      <c r="C8" s="11">
        <v>3575.99</v>
      </c>
      <c r="D8" s="11">
        <v>25203.920000000009</v>
      </c>
      <c r="E8" s="11">
        <v>7418.5</v>
      </c>
      <c r="F8" s="11">
        <v>3741.809999999999</v>
      </c>
      <c r="G8" s="10"/>
      <c r="H8" s="10"/>
      <c r="U8" s="8"/>
      <c r="V8" s="8"/>
    </row>
    <row r="9" spans="1:22" x14ac:dyDescent="0.25">
      <c r="A9" s="7">
        <v>25</v>
      </c>
      <c r="B9" s="7">
        <v>25</v>
      </c>
      <c r="C9" s="11">
        <v>3173.88</v>
      </c>
      <c r="D9" s="11">
        <v>23666.96000000001</v>
      </c>
      <c r="E9" s="11">
        <v>6922.05</v>
      </c>
      <c r="F9" s="11">
        <v>6128.47</v>
      </c>
      <c r="G9" s="10"/>
      <c r="H9" s="10"/>
      <c r="U9" s="8"/>
      <c r="V9" s="8"/>
    </row>
    <row r="10" spans="1:22" x14ac:dyDescent="0.25">
      <c r="B10" s="7">
        <v>26</v>
      </c>
      <c r="C10" s="11">
        <v>3185.12</v>
      </c>
      <c r="D10" s="11">
        <v>23366.350000000002</v>
      </c>
      <c r="E10" s="11">
        <v>6992.6499999999987</v>
      </c>
      <c r="F10" s="11">
        <v>8110.4300000000012</v>
      </c>
      <c r="G10" s="10"/>
      <c r="H10" s="10"/>
      <c r="U10" s="8"/>
      <c r="V10" s="8"/>
    </row>
    <row r="11" spans="1:22" x14ac:dyDescent="0.25">
      <c r="B11" s="7">
        <v>27</v>
      </c>
      <c r="C11" s="11">
        <v>3502.94</v>
      </c>
      <c r="D11" s="11">
        <v>24545.640000000007</v>
      </c>
      <c r="E11" s="11">
        <v>7084.05</v>
      </c>
      <c r="F11" s="11">
        <v>9917.4</v>
      </c>
      <c r="G11" s="10"/>
      <c r="H11" s="10"/>
      <c r="U11" s="8"/>
      <c r="V11" s="8"/>
    </row>
    <row r="12" spans="1:22" x14ac:dyDescent="0.25">
      <c r="B12" s="7">
        <v>28</v>
      </c>
      <c r="C12" s="11">
        <v>3354.87</v>
      </c>
      <c r="D12" s="11">
        <v>24318.61</v>
      </c>
      <c r="E12" s="11">
        <v>7582.4500000000007</v>
      </c>
      <c r="F12" s="11">
        <v>11632.980000000003</v>
      </c>
      <c r="G12" s="10"/>
      <c r="H12" s="10"/>
      <c r="U12" s="8"/>
      <c r="V12" s="8"/>
    </row>
    <row r="13" spans="1:22" x14ac:dyDescent="0.25">
      <c r="B13" s="7">
        <v>29</v>
      </c>
      <c r="C13" s="11">
        <v>3438.17</v>
      </c>
      <c r="D13" s="11">
        <v>25081.38</v>
      </c>
      <c r="E13" s="11">
        <v>7968.01</v>
      </c>
      <c r="F13" s="11">
        <v>11982.230000000001</v>
      </c>
      <c r="G13" s="10"/>
      <c r="H13" s="10"/>
      <c r="U13" s="8"/>
      <c r="V13" s="8"/>
    </row>
    <row r="14" spans="1:22" x14ac:dyDescent="0.25">
      <c r="A14" s="7">
        <v>30</v>
      </c>
      <c r="B14" s="7">
        <v>30</v>
      </c>
      <c r="C14" s="11">
        <v>3646.0699999999997</v>
      </c>
      <c r="D14" s="11">
        <v>25320.580000000009</v>
      </c>
      <c r="E14" s="11">
        <v>8252.4999999999982</v>
      </c>
      <c r="F14" s="11">
        <v>13204.289999999999</v>
      </c>
      <c r="G14" s="10"/>
      <c r="H14" s="10"/>
      <c r="U14" s="8"/>
      <c r="V14" s="8"/>
    </row>
    <row r="15" spans="1:22" x14ac:dyDescent="0.25">
      <c r="B15" s="7">
        <v>31</v>
      </c>
      <c r="C15" s="11">
        <v>3770.68</v>
      </c>
      <c r="D15" s="11">
        <v>25364.15</v>
      </c>
      <c r="E15" s="11">
        <v>8473.2300000000014</v>
      </c>
      <c r="F15" s="11">
        <v>13395.289999999999</v>
      </c>
      <c r="G15" s="10"/>
      <c r="H15" s="10"/>
      <c r="U15" s="8"/>
      <c r="V15" s="8"/>
    </row>
    <row r="16" spans="1:22" x14ac:dyDescent="0.25">
      <c r="B16" s="7">
        <v>32</v>
      </c>
      <c r="C16" s="11">
        <v>3883.33</v>
      </c>
      <c r="D16" s="11">
        <v>24633.519999999997</v>
      </c>
      <c r="E16" s="11">
        <v>8336.7799999999988</v>
      </c>
      <c r="F16" s="11">
        <v>13488.199999999997</v>
      </c>
      <c r="G16" s="10"/>
      <c r="H16" s="10"/>
      <c r="U16" s="8"/>
      <c r="V16" s="8"/>
    </row>
    <row r="17" spans="1:22" x14ac:dyDescent="0.25">
      <c r="B17" s="7">
        <v>33</v>
      </c>
      <c r="C17" s="11">
        <v>3705.76</v>
      </c>
      <c r="D17" s="11">
        <v>22711.160000000003</v>
      </c>
      <c r="E17" s="11">
        <v>8105.079999999999</v>
      </c>
      <c r="F17" s="11">
        <v>13145.92</v>
      </c>
      <c r="G17" s="10"/>
      <c r="H17" s="10"/>
      <c r="U17" s="8"/>
      <c r="V17" s="8"/>
    </row>
    <row r="18" spans="1:22" x14ac:dyDescent="0.25">
      <c r="B18" s="7">
        <v>34</v>
      </c>
      <c r="C18" s="11">
        <v>3555.04</v>
      </c>
      <c r="D18" s="11">
        <v>22120.510000000002</v>
      </c>
      <c r="E18" s="11">
        <v>7957.81</v>
      </c>
      <c r="F18" s="11">
        <v>12896.980000000003</v>
      </c>
      <c r="G18" s="10"/>
      <c r="H18" s="10"/>
      <c r="U18" s="8"/>
      <c r="V18" s="8"/>
    </row>
    <row r="19" spans="1:22" x14ac:dyDescent="0.25">
      <c r="A19" s="7">
        <v>35</v>
      </c>
      <c r="B19" s="7">
        <v>35</v>
      </c>
      <c r="C19" s="11">
        <v>3555.75</v>
      </c>
      <c r="D19" s="11">
        <v>20957.699999999997</v>
      </c>
      <c r="E19" s="11">
        <v>7603.2299999999987</v>
      </c>
      <c r="F19" s="11">
        <v>12805.899999999998</v>
      </c>
      <c r="G19" s="10"/>
      <c r="H19" s="10"/>
      <c r="U19" s="8"/>
      <c r="V19" s="8"/>
    </row>
    <row r="20" spans="1:22" x14ac:dyDescent="0.25">
      <c r="B20" s="7">
        <v>36</v>
      </c>
      <c r="C20" s="11">
        <v>3665.92</v>
      </c>
      <c r="D20" s="11">
        <v>20431.570000000007</v>
      </c>
      <c r="E20" s="11">
        <v>7463.1900000000005</v>
      </c>
      <c r="F20" s="11">
        <v>13018.709999999997</v>
      </c>
      <c r="G20" s="10"/>
      <c r="H20" s="10"/>
      <c r="U20" s="8"/>
      <c r="V20" s="8"/>
    </row>
    <row r="21" spans="1:22" x14ac:dyDescent="0.25">
      <c r="B21" s="7">
        <v>37</v>
      </c>
      <c r="C21" s="11">
        <v>3695.0600000000004</v>
      </c>
      <c r="D21" s="11">
        <v>19878.489999999998</v>
      </c>
      <c r="E21" s="11">
        <v>7029.2099999999982</v>
      </c>
      <c r="F21" s="11">
        <v>12726.419999999998</v>
      </c>
      <c r="G21" s="10"/>
      <c r="H21" s="10"/>
      <c r="U21" s="8"/>
      <c r="V21" s="8"/>
    </row>
    <row r="22" spans="1:22" x14ac:dyDescent="0.25">
      <c r="B22" s="7">
        <v>38</v>
      </c>
      <c r="C22" s="11">
        <v>3707.83</v>
      </c>
      <c r="D22" s="11">
        <v>18629.149999999994</v>
      </c>
      <c r="E22" s="11">
        <v>6771.590000000002</v>
      </c>
      <c r="F22" s="11">
        <v>12719.319999999998</v>
      </c>
      <c r="G22" s="10"/>
      <c r="H22" s="10"/>
      <c r="U22" s="8"/>
      <c r="V22" s="8"/>
    </row>
    <row r="23" spans="1:22" x14ac:dyDescent="0.25">
      <c r="B23" s="7">
        <v>39</v>
      </c>
      <c r="C23" s="11">
        <v>3829.28</v>
      </c>
      <c r="D23" s="11">
        <v>18014.099999999999</v>
      </c>
      <c r="E23" s="11">
        <v>6454.5999999999985</v>
      </c>
      <c r="F23" s="11">
        <v>12952.650000000001</v>
      </c>
      <c r="G23" s="10"/>
      <c r="H23" s="10"/>
      <c r="U23" s="8"/>
      <c r="V23" s="8"/>
    </row>
    <row r="24" spans="1:22" x14ac:dyDescent="0.25">
      <c r="A24" s="7">
        <v>40</v>
      </c>
      <c r="B24" s="7">
        <v>40</v>
      </c>
      <c r="C24" s="11">
        <v>3887.2799999999997</v>
      </c>
      <c r="D24" s="11">
        <v>17838.410000000003</v>
      </c>
      <c r="E24" s="11">
        <v>6105.2300000000014</v>
      </c>
      <c r="F24" s="11">
        <v>13081.51</v>
      </c>
      <c r="G24" s="10"/>
      <c r="H24" s="10"/>
      <c r="U24" s="8"/>
      <c r="V24" s="8"/>
    </row>
    <row r="25" spans="1:22" x14ac:dyDescent="0.25">
      <c r="B25" s="7">
        <v>41</v>
      </c>
      <c r="C25" s="11">
        <v>3724.56</v>
      </c>
      <c r="D25" s="11">
        <v>17962.04</v>
      </c>
      <c r="E25" s="11">
        <v>6024.8900000000012</v>
      </c>
      <c r="F25" s="11">
        <v>13189.460000000003</v>
      </c>
      <c r="G25" s="10"/>
      <c r="H25" s="10"/>
      <c r="U25" s="8"/>
      <c r="V25" s="8"/>
    </row>
    <row r="26" spans="1:22" x14ac:dyDescent="0.25">
      <c r="B26" s="7">
        <v>42</v>
      </c>
      <c r="C26" s="11">
        <v>3808.0299999999997</v>
      </c>
      <c r="D26" s="11">
        <v>18760.959999999995</v>
      </c>
      <c r="E26" s="11">
        <v>5877.7899999999991</v>
      </c>
      <c r="F26" s="11">
        <v>13582.929999999995</v>
      </c>
      <c r="G26" s="10"/>
      <c r="H26" s="10"/>
      <c r="U26" s="8"/>
      <c r="V26" s="8"/>
    </row>
    <row r="27" spans="1:22" x14ac:dyDescent="0.25">
      <c r="B27" s="7">
        <v>43</v>
      </c>
      <c r="C27" s="11">
        <v>4593.6000000000004</v>
      </c>
      <c r="D27" s="11">
        <v>17381.780000000002</v>
      </c>
      <c r="E27" s="11">
        <v>5556.49</v>
      </c>
      <c r="F27" s="11">
        <v>13101.510000000002</v>
      </c>
      <c r="G27" s="10"/>
      <c r="H27" s="10"/>
      <c r="U27" s="8"/>
      <c r="V27" s="8"/>
    </row>
    <row r="28" spans="1:22" x14ac:dyDescent="0.25">
      <c r="B28" s="7">
        <v>44</v>
      </c>
      <c r="C28" s="11">
        <v>4330.25</v>
      </c>
      <c r="D28" s="11">
        <v>17718.29</v>
      </c>
      <c r="E28" s="11">
        <v>5351.7299999999987</v>
      </c>
      <c r="F28" s="11">
        <v>12369.119999999999</v>
      </c>
      <c r="G28" s="10"/>
      <c r="H28" s="10"/>
      <c r="U28" s="8"/>
      <c r="V28" s="8"/>
    </row>
    <row r="29" spans="1:22" x14ac:dyDescent="0.25">
      <c r="A29" s="7">
        <v>45</v>
      </c>
      <c r="B29" s="7">
        <v>45</v>
      </c>
      <c r="C29" s="11">
        <v>3355.55</v>
      </c>
      <c r="D29" s="11">
        <v>19317.64</v>
      </c>
      <c r="E29" s="11">
        <v>5252.19</v>
      </c>
      <c r="F29" s="11">
        <v>12371.619999999999</v>
      </c>
      <c r="G29" s="10"/>
      <c r="H29" s="10"/>
      <c r="U29" s="8"/>
      <c r="V29" s="8"/>
    </row>
    <row r="30" spans="1:22" x14ac:dyDescent="0.25">
      <c r="B30" s="7">
        <v>46</v>
      </c>
      <c r="C30" s="11">
        <v>2858.21</v>
      </c>
      <c r="D30" s="11">
        <v>20027.740000000002</v>
      </c>
      <c r="E30" s="11">
        <v>5558.4299999999994</v>
      </c>
      <c r="F30" s="11">
        <v>12280.449999999997</v>
      </c>
      <c r="G30" s="10"/>
      <c r="H30" s="10"/>
      <c r="U30" s="8"/>
      <c r="V30" s="8"/>
    </row>
    <row r="31" spans="1:22" x14ac:dyDescent="0.25">
      <c r="B31" s="7">
        <v>47</v>
      </c>
      <c r="C31" s="11">
        <v>2988.13</v>
      </c>
      <c r="D31" s="11">
        <v>21487.189999999995</v>
      </c>
      <c r="E31" s="11">
        <v>5800.7099999999991</v>
      </c>
      <c r="F31" s="11">
        <v>12459.929999999998</v>
      </c>
      <c r="G31" s="10"/>
      <c r="H31" s="10"/>
      <c r="U31" s="8"/>
      <c r="V31" s="8"/>
    </row>
    <row r="32" spans="1:22" x14ac:dyDescent="0.25">
      <c r="B32" s="7">
        <v>48</v>
      </c>
      <c r="C32" s="11">
        <v>3384.35</v>
      </c>
      <c r="D32" s="11">
        <v>21641.479999999996</v>
      </c>
      <c r="E32" s="11">
        <v>6036.0500000000011</v>
      </c>
      <c r="F32" s="11">
        <v>11780.300000000001</v>
      </c>
      <c r="G32" s="10"/>
      <c r="H32" s="10"/>
      <c r="U32" s="8"/>
      <c r="V32" s="8"/>
    </row>
    <row r="33" spans="1:22" x14ac:dyDescent="0.25">
      <c r="B33" s="7">
        <v>49</v>
      </c>
      <c r="C33" s="11">
        <v>3562.3599999999997</v>
      </c>
      <c r="D33" s="11">
        <v>21698.62</v>
      </c>
      <c r="E33" s="11">
        <v>6433.7599999999975</v>
      </c>
      <c r="F33" s="11">
        <v>10746.539999999999</v>
      </c>
      <c r="G33" s="10"/>
      <c r="H33" s="10"/>
      <c r="U33" s="8"/>
      <c r="V33" s="8"/>
    </row>
    <row r="34" spans="1:22" x14ac:dyDescent="0.25">
      <c r="A34" s="7">
        <v>50</v>
      </c>
      <c r="B34" s="7">
        <v>50</v>
      </c>
      <c r="C34" s="11">
        <v>3745.45</v>
      </c>
      <c r="D34" s="11">
        <v>22209.279999999995</v>
      </c>
      <c r="E34" s="11">
        <v>6904.130000000001</v>
      </c>
      <c r="F34" s="11">
        <v>10164.759999999995</v>
      </c>
      <c r="G34" s="10"/>
      <c r="H34" s="10"/>
      <c r="U34" s="8"/>
      <c r="V34" s="8"/>
    </row>
    <row r="35" spans="1:22" x14ac:dyDescent="0.25">
      <c r="B35" s="7">
        <v>51</v>
      </c>
      <c r="C35" s="11">
        <v>3456.62</v>
      </c>
      <c r="D35" s="11">
        <v>23307.690000000002</v>
      </c>
      <c r="E35" s="11">
        <v>6899.4699999999993</v>
      </c>
      <c r="F35" s="11">
        <v>9365.43</v>
      </c>
      <c r="G35" s="10"/>
      <c r="H35" s="10"/>
      <c r="U35" s="8"/>
      <c r="V35" s="8"/>
    </row>
    <row r="36" spans="1:22" x14ac:dyDescent="0.25">
      <c r="B36" s="7">
        <v>52</v>
      </c>
      <c r="C36" s="11">
        <v>3458.2799999999997</v>
      </c>
      <c r="D36" s="11">
        <v>22735.87</v>
      </c>
      <c r="E36" s="11">
        <v>6688.1</v>
      </c>
      <c r="F36" s="11">
        <v>8308.1200000000008</v>
      </c>
      <c r="G36" s="10"/>
      <c r="H36" s="10"/>
      <c r="U36" s="8"/>
      <c r="V36" s="8"/>
    </row>
    <row r="37" spans="1:22" x14ac:dyDescent="0.25">
      <c r="B37" s="7">
        <v>53</v>
      </c>
      <c r="C37" s="11">
        <v>3370.34</v>
      </c>
      <c r="D37" s="11">
        <v>23251.239999999998</v>
      </c>
      <c r="E37" s="11">
        <v>7036.78</v>
      </c>
      <c r="F37" s="11">
        <v>7690.9100000000008</v>
      </c>
      <c r="G37" s="10"/>
      <c r="H37" s="10"/>
      <c r="U37" s="8"/>
      <c r="V37" s="8"/>
    </row>
    <row r="38" spans="1:22" x14ac:dyDescent="0.25">
      <c r="B38" s="7">
        <v>54</v>
      </c>
      <c r="C38" s="11">
        <v>3584.2200000000003</v>
      </c>
      <c r="D38" s="11">
        <v>24594.369999999995</v>
      </c>
      <c r="E38" s="11">
        <v>7225.9999999999991</v>
      </c>
      <c r="F38" s="11">
        <v>7532.12</v>
      </c>
      <c r="G38" s="10"/>
      <c r="H38" s="10"/>
      <c r="U38" s="8"/>
      <c r="V38" s="8"/>
    </row>
    <row r="39" spans="1:22" x14ac:dyDescent="0.25">
      <c r="A39" s="7">
        <v>55</v>
      </c>
      <c r="B39" s="7">
        <v>55</v>
      </c>
      <c r="C39" s="11">
        <v>3892.98</v>
      </c>
      <c r="D39" s="11">
        <v>25352.63</v>
      </c>
      <c r="E39" s="11">
        <v>7510.260000000002</v>
      </c>
      <c r="F39" s="11">
        <v>7509.739999999998</v>
      </c>
      <c r="G39" s="10"/>
      <c r="H39" s="10"/>
      <c r="U39" s="8"/>
      <c r="V39" s="8"/>
    </row>
    <row r="40" spans="1:22" x14ac:dyDescent="0.25">
      <c r="B40" s="7">
        <v>56</v>
      </c>
      <c r="C40" s="11">
        <v>4007.06</v>
      </c>
      <c r="D40" s="11">
        <v>24772.040000000008</v>
      </c>
      <c r="E40" s="11">
        <v>7116.61</v>
      </c>
      <c r="F40" s="11">
        <v>6843.7400000000016</v>
      </c>
      <c r="G40" s="10"/>
      <c r="H40" s="10"/>
      <c r="U40" s="8"/>
      <c r="V40" s="8"/>
    </row>
    <row r="41" spans="1:22" x14ac:dyDescent="0.25">
      <c r="B41" s="7">
        <v>57</v>
      </c>
      <c r="C41" s="11">
        <v>4534.58</v>
      </c>
      <c r="D41" s="11">
        <v>24197.25</v>
      </c>
      <c r="E41" s="11">
        <v>7039.9499999999989</v>
      </c>
      <c r="F41" s="11">
        <v>6390.1899999999978</v>
      </c>
      <c r="G41" s="10"/>
      <c r="H41" s="10"/>
      <c r="U41" s="8"/>
      <c r="V41" s="8"/>
    </row>
    <row r="42" spans="1:22" x14ac:dyDescent="0.25">
      <c r="B42" s="7">
        <v>58</v>
      </c>
      <c r="C42" s="11">
        <v>4759.78</v>
      </c>
      <c r="D42" s="11">
        <v>22824.26</v>
      </c>
      <c r="E42" s="11">
        <v>6419.46</v>
      </c>
      <c r="F42" s="11">
        <v>5915.869999999999</v>
      </c>
      <c r="G42" s="10"/>
      <c r="H42" s="10"/>
      <c r="U42" s="8"/>
      <c r="V42" s="8"/>
    </row>
    <row r="43" spans="1:22" x14ac:dyDescent="0.25">
      <c r="B43" s="7">
        <v>59</v>
      </c>
      <c r="C43" s="11">
        <v>4554.0199999999995</v>
      </c>
      <c r="D43" s="11">
        <v>20120.060000000005</v>
      </c>
      <c r="E43" s="11">
        <v>5747.49</v>
      </c>
      <c r="F43" s="11">
        <v>5207.63</v>
      </c>
      <c r="G43" s="10"/>
      <c r="H43" s="10"/>
      <c r="U43" s="8"/>
      <c r="V43" s="8"/>
    </row>
    <row r="44" spans="1:22" x14ac:dyDescent="0.25">
      <c r="A44" s="7">
        <v>60</v>
      </c>
      <c r="B44" s="7">
        <v>60</v>
      </c>
      <c r="C44" s="11">
        <v>4319.7299999999996</v>
      </c>
      <c r="D44" s="11">
        <v>18500.749999999996</v>
      </c>
      <c r="E44" s="11">
        <v>4966.829999999999</v>
      </c>
      <c r="F44" s="11">
        <v>4552.9899999999989</v>
      </c>
      <c r="G44" s="10"/>
      <c r="H44" s="10"/>
      <c r="U44" s="8"/>
      <c r="V44" s="8"/>
    </row>
    <row r="45" spans="1:22" x14ac:dyDescent="0.25">
      <c r="B45" s="7">
        <v>61</v>
      </c>
      <c r="C45" s="11">
        <v>4321.83</v>
      </c>
      <c r="D45" s="11">
        <v>16744.28</v>
      </c>
      <c r="E45" s="11">
        <v>4521.1599999999989</v>
      </c>
      <c r="F45" s="11">
        <v>4212.9399999999996</v>
      </c>
      <c r="G45" s="10"/>
      <c r="H45" s="10"/>
      <c r="U45" s="8"/>
      <c r="V45" s="8"/>
    </row>
    <row r="46" spans="1:22" x14ac:dyDescent="0.25">
      <c r="B46" s="7">
        <v>62</v>
      </c>
      <c r="C46" s="11">
        <v>3939.2799999999997</v>
      </c>
      <c r="D46" s="11">
        <v>14477.3</v>
      </c>
      <c r="E46" s="11">
        <v>3959.6499999999996</v>
      </c>
      <c r="F46" s="11">
        <v>3612.7600000000007</v>
      </c>
      <c r="G46" s="10"/>
      <c r="H46" s="10"/>
      <c r="U46" s="8"/>
      <c r="V46" s="8"/>
    </row>
    <row r="47" spans="1:22" x14ac:dyDescent="0.25">
      <c r="B47" s="7">
        <v>63</v>
      </c>
      <c r="C47" s="11">
        <v>3732.75</v>
      </c>
      <c r="D47" s="11">
        <v>11918.230000000001</v>
      </c>
      <c r="E47" s="11">
        <v>3207.2</v>
      </c>
      <c r="F47" s="11">
        <v>3041.86</v>
      </c>
      <c r="G47" s="10"/>
      <c r="H47" s="10"/>
      <c r="U47" s="8"/>
      <c r="V47" s="8"/>
    </row>
    <row r="48" spans="1:22" x14ac:dyDescent="0.25">
      <c r="B48" s="7">
        <v>64</v>
      </c>
      <c r="C48" s="11">
        <v>3100.17</v>
      </c>
      <c r="D48" s="11">
        <v>8987.5300000000007</v>
      </c>
      <c r="E48" s="11">
        <v>2605.4399999999996</v>
      </c>
      <c r="F48" s="11">
        <v>2496.7199999999998</v>
      </c>
      <c r="G48" s="10"/>
      <c r="H48" s="10"/>
      <c r="U48" s="8"/>
      <c r="V48" s="8"/>
    </row>
    <row r="49" spans="1:22" x14ac:dyDescent="0.25">
      <c r="A49" s="7">
        <v>65</v>
      </c>
      <c r="B49" s="7">
        <v>65</v>
      </c>
      <c r="C49" s="11">
        <v>2100.87</v>
      </c>
      <c r="D49" s="11">
        <v>5833.1799999999994</v>
      </c>
      <c r="E49" s="11">
        <v>1685.1199999999994</v>
      </c>
      <c r="F49" s="11">
        <v>1756.4599999999998</v>
      </c>
      <c r="G49" s="10"/>
      <c r="H49" s="10"/>
      <c r="U49" s="8"/>
      <c r="V49" s="8"/>
    </row>
    <row r="50" spans="1:22" x14ac:dyDescent="0.25">
      <c r="B50" s="7">
        <v>66</v>
      </c>
      <c r="C50" s="11">
        <v>1557.17</v>
      </c>
      <c r="D50" s="11">
        <v>4172.4600000000009</v>
      </c>
      <c r="E50" s="11">
        <v>1168.0000000000002</v>
      </c>
      <c r="F50" s="11">
        <v>1271.73</v>
      </c>
      <c r="G50" s="10"/>
      <c r="H50" s="10"/>
      <c r="U50" s="8"/>
      <c r="V50" s="8"/>
    </row>
    <row r="51" spans="1:22" x14ac:dyDescent="0.25">
      <c r="B51" s="7">
        <v>67</v>
      </c>
      <c r="C51" s="11">
        <v>934.56999999999994</v>
      </c>
      <c r="D51" s="11">
        <v>2387.37</v>
      </c>
      <c r="E51" s="11">
        <v>715.0200000000001</v>
      </c>
      <c r="F51" s="11">
        <v>777.49000000000012</v>
      </c>
      <c r="G51" s="11"/>
    </row>
    <row r="52" spans="1:22" x14ac:dyDescent="0.25">
      <c r="A52" s="7">
        <v>68</v>
      </c>
      <c r="B52" s="7">
        <v>68</v>
      </c>
      <c r="C52" s="11">
        <v>329.61</v>
      </c>
      <c r="D52" s="11">
        <v>692.94999999999993</v>
      </c>
      <c r="E52" s="11">
        <v>217.23</v>
      </c>
      <c r="F52" s="11">
        <v>243.60000000000002</v>
      </c>
      <c r="G52" s="11"/>
    </row>
    <row r="53" spans="1:22" x14ac:dyDescent="0.25">
      <c r="C53" s="11"/>
      <c r="D53" s="11"/>
      <c r="E53" s="11"/>
      <c r="F53" s="11"/>
      <c r="G53" s="11"/>
    </row>
  </sheetData>
  <conditionalFormatting sqref="G2:G4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4:H50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:U50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2"/>
  <sheetViews>
    <sheetView zoomScale="85" zoomScaleNormal="85" workbookViewId="0">
      <selection activeCell="F3" sqref="F3"/>
    </sheetView>
  </sheetViews>
  <sheetFormatPr defaultRowHeight="15" x14ac:dyDescent="0.25"/>
  <cols>
    <col min="1" max="1" width="12.85546875" style="7" customWidth="1"/>
    <col min="2" max="2" width="29.5703125" style="7" customWidth="1"/>
    <col min="3" max="16384" width="9.140625" style="7"/>
  </cols>
  <sheetData>
    <row r="1" spans="1:11" x14ac:dyDescent="0.25">
      <c r="A1" s="7" t="s">
        <v>96</v>
      </c>
    </row>
    <row r="3" spans="1:11" x14ac:dyDescent="0.25">
      <c r="A3" s="7" t="s">
        <v>52</v>
      </c>
      <c r="B3" s="7" t="s">
        <v>53</v>
      </c>
      <c r="C3" s="7" t="s">
        <v>50</v>
      </c>
      <c r="D3" s="7" t="s">
        <v>51</v>
      </c>
    </row>
    <row r="4" spans="1:11" x14ac:dyDescent="0.25">
      <c r="A4" s="9" t="s">
        <v>1</v>
      </c>
      <c r="B4" s="7" t="s">
        <v>54</v>
      </c>
      <c r="C4" s="10">
        <v>23.3</v>
      </c>
      <c r="D4" s="10">
        <v>26.8</v>
      </c>
      <c r="E4" s="8"/>
    </row>
    <row r="5" spans="1:11" x14ac:dyDescent="0.25">
      <c r="A5" s="9"/>
      <c r="B5" s="7" t="s">
        <v>4</v>
      </c>
      <c r="C5" s="10">
        <v>18</v>
      </c>
      <c r="D5" s="10">
        <v>20.7</v>
      </c>
      <c r="E5" s="8"/>
    </row>
    <row r="6" spans="1:11" x14ac:dyDescent="0.25">
      <c r="A6" s="9"/>
      <c r="B6" s="7" t="s">
        <v>89</v>
      </c>
      <c r="C6" s="10">
        <v>19.899999999999999</v>
      </c>
      <c r="D6" s="10">
        <v>21.7</v>
      </c>
      <c r="E6" s="8"/>
      <c r="J6" s="8"/>
      <c r="K6" s="8"/>
    </row>
    <row r="7" spans="1:11" x14ac:dyDescent="0.25">
      <c r="A7" s="9"/>
      <c r="B7" s="7" t="s">
        <v>90</v>
      </c>
      <c r="C7" s="10">
        <v>21.8</v>
      </c>
      <c r="D7" s="10">
        <v>28.7</v>
      </c>
      <c r="E7" s="8"/>
      <c r="J7" s="8"/>
      <c r="K7" s="8"/>
    </row>
    <row r="8" spans="1:11" x14ac:dyDescent="0.25">
      <c r="A8" s="9"/>
      <c r="B8" s="7" t="s">
        <v>5</v>
      </c>
      <c r="C8" s="10">
        <v>22.4</v>
      </c>
      <c r="D8" s="10">
        <v>25.5</v>
      </c>
      <c r="E8" s="8"/>
      <c r="J8" s="8"/>
      <c r="K8" s="8"/>
    </row>
    <row r="9" spans="1:11" x14ac:dyDescent="0.25">
      <c r="A9" s="9"/>
      <c r="B9" s="7" t="s">
        <v>6</v>
      </c>
      <c r="C9" s="10">
        <v>24.3</v>
      </c>
      <c r="D9" s="10">
        <v>22.2</v>
      </c>
      <c r="E9" s="8"/>
      <c r="J9" s="8"/>
      <c r="K9" s="8"/>
    </row>
    <row r="10" spans="1:11" x14ac:dyDescent="0.25">
      <c r="A10" s="9"/>
      <c r="B10" s="7" t="s">
        <v>43</v>
      </c>
      <c r="C10" s="10">
        <v>28.8</v>
      </c>
      <c r="D10" s="10">
        <v>32.4</v>
      </c>
      <c r="E10" s="8"/>
      <c r="J10" s="8"/>
      <c r="K10" s="8"/>
    </row>
    <row r="11" spans="1:11" x14ac:dyDescent="0.25">
      <c r="A11" s="9" t="s">
        <v>0</v>
      </c>
      <c r="B11" s="7" t="s">
        <v>55</v>
      </c>
      <c r="C11" s="10">
        <v>30.8</v>
      </c>
      <c r="D11" s="10">
        <v>34.5</v>
      </c>
      <c r="E11" s="8"/>
      <c r="J11" s="8"/>
      <c r="K11" s="8"/>
    </row>
    <row r="12" spans="1:11" x14ac:dyDescent="0.25">
      <c r="A12" s="9"/>
      <c r="B12" s="7" t="s">
        <v>4</v>
      </c>
      <c r="C12" s="10">
        <v>18.899999999999999</v>
      </c>
      <c r="D12" s="10">
        <v>18.899999999999999</v>
      </c>
      <c r="E12" s="8"/>
      <c r="J12" s="8"/>
      <c r="K12" s="8"/>
    </row>
    <row r="13" spans="1:11" x14ac:dyDescent="0.25">
      <c r="A13" s="9"/>
      <c r="B13" s="7" t="s">
        <v>89</v>
      </c>
      <c r="C13" s="10">
        <v>23.4</v>
      </c>
      <c r="D13" s="10">
        <v>24.3</v>
      </c>
      <c r="E13" s="8"/>
    </row>
    <row r="14" spans="1:11" x14ac:dyDescent="0.25">
      <c r="A14" s="9"/>
      <c r="B14" s="7" t="s">
        <v>90</v>
      </c>
      <c r="C14" s="10">
        <v>39.5</v>
      </c>
      <c r="D14" s="10">
        <v>47.1</v>
      </c>
      <c r="E14" s="8"/>
    </row>
    <row r="15" spans="1:11" x14ac:dyDescent="0.25">
      <c r="A15" s="9"/>
      <c r="B15" s="7" t="s">
        <v>5</v>
      </c>
      <c r="C15" s="10">
        <v>26.8</v>
      </c>
      <c r="D15" s="10">
        <v>28.5</v>
      </c>
      <c r="E15" s="8"/>
    </row>
    <row r="16" spans="1:11" x14ac:dyDescent="0.25">
      <c r="A16" s="9"/>
      <c r="B16" s="7" t="s">
        <v>6</v>
      </c>
      <c r="C16" s="10">
        <v>32</v>
      </c>
      <c r="D16" s="10">
        <v>30.5</v>
      </c>
      <c r="E16" s="8"/>
      <c r="J16" s="8"/>
      <c r="K16" s="8"/>
    </row>
    <row r="17" spans="1:11" x14ac:dyDescent="0.25">
      <c r="A17" s="9"/>
      <c r="B17" s="7" t="s">
        <v>43</v>
      </c>
      <c r="C17" s="10">
        <v>42.4</v>
      </c>
      <c r="D17" s="10">
        <v>48.9</v>
      </c>
      <c r="E17" s="8"/>
      <c r="J17" s="8"/>
      <c r="K17" s="8"/>
    </row>
    <row r="18" spans="1:11" x14ac:dyDescent="0.25">
      <c r="J18" s="8"/>
      <c r="K18" s="8"/>
    </row>
    <row r="19" spans="1:11" x14ac:dyDescent="0.25">
      <c r="J19" s="8"/>
      <c r="K19" s="8"/>
    </row>
    <row r="20" spans="1:11" x14ac:dyDescent="0.25">
      <c r="J20" s="8"/>
      <c r="K20" s="8"/>
    </row>
    <row r="21" spans="1:11" x14ac:dyDescent="0.25">
      <c r="J21" s="8"/>
      <c r="K21" s="8"/>
    </row>
    <row r="22" spans="1:11" x14ac:dyDescent="0.25">
      <c r="J22" s="8"/>
      <c r="K22" s="8"/>
    </row>
  </sheetData>
  <mergeCells count="2">
    <mergeCell ref="A11:A17"/>
    <mergeCell ref="A4:A10"/>
  </mergeCells>
  <conditionalFormatting sqref="E4:E17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20"/>
  <sheetViews>
    <sheetView zoomScale="85" zoomScaleNormal="85" workbookViewId="0">
      <selection activeCell="A22" sqref="A22"/>
    </sheetView>
  </sheetViews>
  <sheetFormatPr defaultRowHeight="15" x14ac:dyDescent="0.25"/>
  <cols>
    <col min="1" max="1" width="9.140625" style="7"/>
    <col min="2" max="2" width="34.5703125" style="7" customWidth="1"/>
    <col min="3" max="16384" width="9.140625" style="7"/>
  </cols>
  <sheetData>
    <row r="1" spans="1:4" x14ac:dyDescent="0.25">
      <c r="A1" s="7" t="s">
        <v>95</v>
      </c>
    </row>
    <row r="3" spans="1:4" x14ac:dyDescent="0.25">
      <c r="A3" s="7" t="s">
        <v>1</v>
      </c>
      <c r="C3" s="7" t="s">
        <v>50</v>
      </c>
      <c r="D3" s="7" t="s">
        <v>51</v>
      </c>
    </row>
    <row r="4" spans="1:4" x14ac:dyDescent="0.25">
      <c r="A4" s="7" t="s">
        <v>48</v>
      </c>
      <c r="C4" s="7">
        <v>23.3</v>
      </c>
      <c r="D4" s="7">
        <v>26.8</v>
      </c>
    </row>
    <row r="5" spans="1:4" x14ac:dyDescent="0.25">
      <c r="B5" s="7" t="s">
        <v>4</v>
      </c>
      <c r="C5" s="8">
        <v>18</v>
      </c>
      <c r="D5" s="7">
        <v>20.7</v>
      </c>
    </row>
    <row r="6" spans="1:4" x14ac:dyDescent="0.25">
      <c r="B6" s="7" t="s">
        <v>89</v>
      </c>
      <c r="C6" s="7">
        <v>19.899999999999999</v>
      </c>
      <c r="D6" s="7">
        <v>21.7</v>
      </c>
    </row>
    <row r="7" spans="1:4" x14ac:dyDescent="0.25">
      <c r="B7" s="7" t="s">
        <v>90</v>
      </c>
      <c r="C7" s="7">
        <v>21.8</v>
      </c>
      <c r="D7" s="7">
        <v>28.7</v>
      </c>
    </row>
    <row r="8" spans="1:4" x14ac:dyDescent="0.25">
      <c r="B8" s="7" t="s">
        <v>5</v>
      </c>
      <c r="C8" s="7">
        <v>22.4</v>
      </c>
      <c r="D8" s="7">
        <v>25.5</v>
      </c>
    </row>
    <row r="9" spans="1:4" x14ac:dyDescent="0.25">
      <c r="B9" s="7" t="s">
        <v>6</v>
      </c>
      <c r="C9" s="7">
        <v>24.3</v>
      </c>
      <c r="D9" s="7">
        <v>22.2</v>
      </c>
    </row>
    <row r="10" spans="1:4" x14ac:dyDescent="0.25">
      <c r="B10" s="7" t="s">
        <v>43</v>
      </c>
      <c r="C10" s="7">
        <v>28.8</v>
      </c>
      <c r="D10" s="7">
        <v>32.4</v>
      </c>
    </row>
    <row r="13" spans="1:4" x14ac:dyDescent="0.25">
      <c r="A13" s="7" t="s">
        <v>0</v>
      </c>
      <c r="C13" s="7" t="s">
        <v>50</v>
      </c>
      <c r="D13" s="7" t="s">
        <v>51</v>
      </c>
    </row>
    <row r="14" spans="1:4" x14ac:dyDescent="0.25">
      <c r="A14" s="7" t="s">
        <v>49</v>
      </c>
      <c r="C14" s="7">
        <v>30.8</v>
      </c>
      <c r="D14" s="7">
        <v>34.5</v>
      </c>
    </row>
    <row r="15" spans="1:4" x14ac:dyDescent="0.25">
      <c r="B15" s="7" t="s">
        <v>4</v>
      </c>
      <c r="C15" s="7">
        <v>18.899999999999999</v>
      </c>
      <c r="D15" s="7">
        <v>18.899999999999999</v>
      </c>
    </row>
    <row r="16" spans="1:4" x14ac:dyDescent="0.25">
      <c r="B16" s="7" t="s">
        <v>89</v>
      </c>
      <c r="C16" s="7">
        <v>23.4</v>
      </c>
      <c r="D16" s="7">
        <v>24.3</v>
      </c>
    </row>
    <row r="17" spans="2:4" x14ac:dyDescent="0.25">
      <c r="B17" s="7" t="s">
        <v>90</v>
      </c>
      <c r="C17" s="7">
        <v>39.5</v>
      </c>
      <c r="D17" s="7">
        <v>47.1</v>
      </c>
    </row>
    <row r="18" spans="2:4" x14ac:dyDescent="0.25">
      <c r="B18" s="7" t="s">
        <v>5</v>
      </c>
      <c r="C18" s="7">
        <v>26.8</v>
      </c>
      <c r="D18" s="7">
        <v>28.5</v>
      </c>
    </row>
    <row r="19" spans="2:4" x14ac:dyDescent="0.25">
      <c r="B19" s="7" t="s">
        <v>6</v>
      </c>
      <c r="C19" s="8">
        <v>32</v>
      </c>
      <c r="D19" s="7">
        <v>30.5</v>
      </c>
    </row>
    <row r="20" spans="2:4" x14ac:dyDescent="0.25">
      <c r="B20" s="7" t="s">
        <v>43</v>
      </c>
      <c r="C20" s="7">
        <v>42.4</v>
      </c>
      <c r="D20" s="7">
        <v>48.9</v>
      </c>
    </row>
  </sheetData>
  <sortState xmlns:xlrd2="http://schemas.microsoft.com/office/spreadsheetml/2017/richdata2" ref="B6:C11">
    <sortCondition ref="B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48"/>
  <sheetViews>
    <sheetView zoomScale="85" zoomScaleNormal="85" workbookViewId="0">
      <selection activeCell="D26" sqref="D26"/>
    </sheetView>
  </sheetViews>
  <sheetFormatPr defaultRowHeight="15" x14ac:dyDescent="0.25"/>
  <cols>
    <col min="1" max="2" width="9.140625" style="7"/>
    <col min="3" max="3" width="13.85546875" style="7" customWidth="1"/>
    <col min="4" max="4" width="15.28515625" style="7" customWidth="1"/>
    <col min="5" max="5" width="9.140625" style="7"/>
    <col min="6" max="6" width="13.7109375" style="7" customWidth="1"/>
    <col min="7" max="16384" width="9.140625" style="7"/>
  </cols>
  <sheetData>
    <row r="1" spans="1:7" x14ac:dyDescent="0.25">
      <c r="B1" s="7" t="s">
        <v>94</v>
      </c>
    </row>
    <row r="3" spans="1:7" x14ac:dyDescent="0.25">
      <c r="C3" s="7" t="s">
        <v>7</v>
      </c>
    </row>
    <row r="4" spans="1:7" x14ac:dyDescent="0.25">
      <c r="E4" s="7" t="s">
        <v>35</v>
      </c>
    </row>
    <row r="5" spans="1:7" ht="45" x14ac:dyDescent="0.25">
      <c r="C5" s="7" t="s">
        <v>8</v>
      </c>
      <c r="D5" s="19" t="s">
        <v>9</v>
      </c>
      <c r="E5" s="7" t="s">
        <v>87</v>
      </c>
      <c r="F5" s="19" t="s">
        <v>86</v>
      </c>
    </row>
    <row r="6" spans="1:7" x14ac:dyDescent="0.25">
      <c r="A6" s="7">
        <v>1990</v>
      </c>
      <c r="B6" s="7" t="s">
        <v>10</v>
      </c>
      <c r="C6" s="11">
        <v>2419</v>
      </c>
      <c r="D6" s="11">
        <v>1652</v>
      </c>
      <c r="E6" s="11">
        <v>394</v>
      </c>
      <c r="F6" s="11">
        <v>1258</v>
      </c>
      <c r="G6" s="11"/>
    </row>
    <row r="7" spans="1:7" x14ac:dyDescent="0.25">
      <c r="B7" s="7" t="s">
        <v>11</v>
      </c>
      <c r="C7" s="11">
        <v>2351</v>
      </c>
      <c r="D7" s="11">
        <v>1641</v>
      </c>
      <c r="E7" s="11">
        <v>387</v>
      </c>
      <c r="F7" s="11">
        <v>1254</v>
      </c>
      <c r="G7" s="11"/>
    </row>
    <row r="8" spans="1:7" x14ac:dyDescent="0.25">
      <c r="B8" s="7" t="s">
        <v>12</v>
      </c>
      <c r="C8" s="11">
        <v>2199</v>
      </c>
      <c r="D8" s="11">
        <v>1593</v>
      </c>
      <c r="E8" s="11">
        <v>368</v>
      </c>
      <c r="F8" s="11">
        <v>1225</v>
      </c>
      <c r="G8" s="11"/>
    </row>
    <row r="9" spans="1:7" x14ac:dyDescent="0.25">
      <c r="B9" s="7" t="s">
        <v>13</v>
      </c>
      <c r="C9" s="11">
        <v>2034</v>
      </c>
      <c r="D9" s="11">
        <v>1499</v>
      </c>
      <c r="E9" s="11">
        <v>323</v>
      </c>
      <c r="F9" s="11">
        <v>1176</v>
      </c>
      <c r="G9" s="11"/>
    </row>
    <row r="10" spans="1:7" x14ac:dyDescent="0.25">
      <c r="B10" s="7" t="s">
        <v>14</v>
      </c>
      <c r="C10" s="11">
        <v>2097</v>
      </c>
      <c r="D10" s="11">
        <v>1393</v>
      </c>
      <c r="E10" s="11">
        <v>246</v>
      </c>
      <c r="F10" s="11">
        <v>1147</v>
      </c>
      <c r="G10" s="11"/>
    </row>
    <row r="11" spans="1:7" x14ac:dyDescent="0.25">
      <c r="A11" s="7">
        <v>1995</v>
      </c>
      <c r="B11" s="7" t="s">
        <v>15</v>
      </c>
      <c r="C11" s="11">
        <v>2170</v>
      </c>
      <c r="D11" s="11">
        <v>1368</v>
      </c>
      <c r="E11" s="11">
        <v>233</v>
      </c>
      <c r="F11" s="11">
        <v>1135</v>
      </c>
      <c r="G11" s="11"/>
    </row>
    <row r="12" spans="1:7" x14ac:dyDescent="0.25">
      <c r="B12" s="7" t="s">
        <v>16</v>
      </c>
      <c r="C12" s="11">
        <v>2189</v>
      </c>
      <c r="D12" s="11">
        <v>1338</v>
      </c>
      <c r="E12" s="11">
        <v>227</v>
      </c>
      <c r="F12" s="11">
        <v>1111</v>
      </c>
      <c r="G12" s="11"/>
    </row>
    <row r="13" spans="1:7" x14ac:dyDescent="0.25">
      <c r="B13" s="7" t="s">
        <v>17</v>
      </c>
      <c r="C13" s="11">
        <v>2203</v>
      </c>
      <c r="D13" s="11">
        <v>1294</v>
      </c>
      <c r="E13" s="11">
        <v>222</v>
      </c>
      <c r="F13" s="11">
        <v>1072</v>
      </c>
      <c r="G13" s="11"/>
    </row>
    <row r="14" spans="1:7" x14ac:dyDescent="0.25">
      <c r="B14" s="7" t="s">
        <v>18</v>
      </c>
      <c r="C14" s="11">
        <v>2246</v>
      </c>
      <c r="D14" s="11">
        <v>1309</v>
      </c>
      <c r="E14" s="11">
        <v>220</v>
      </c>
      <c r="F14" s="11">
        <v>1089</v>
      </c>
      <c r="G14" s="11"/>
    </row>
    <row r="15" spans="1:7" x14ac:dyDescent="0.25">
      <c r="B15" s="7" t="s">
        <v>19</v>
      </c>
      <c r="C15" s="11">
        <v>2310</v>
      </c>
      <c r="D15" s="11">
        <v>1322</v>
      </c>
      <c r="E15" s="11">
        <v>216</v>
      </c>
      <c r="F15" s="11">
        <v>1106</v>
      </c>
      <c r="G15" s="11"/>
    </row>
    <row r="16" spans="1:7" x14ac:dyDescent="0.25">
      <c r="A16" s="7">
        <v>2000</v>
      </c>
      <c r="B16" s="7" t="s">
        <v>20</v>
      </c>
      <c r="C16" s="11">
        <v>2406</v>
      </c>
      <c r="D16" s="11">
        <v>1321</v>
      </c>
      <c r="E16" s="11">
        <v>219</v>
      </c>
      <c r="F16" s="11">
        <v>1102</v>
      </c>
      <c r="G16" s="11"/>
    </row>
    <row r="17" spans="1:7" x14ac:dyDescent="0.25">
      <c r="B17" s="7" t="s">
        <v>21</v>
      </c>
      <c r="C17" s="11">
        <v>2508</v>
      </c>
      <c r="D17" s="11">
        <v>1301</v>
      </c>
      <c r="E17" s="11">
        <v>222</v>
      </c>
      <c r="F17" s="11">
        <v>1079</v>
      </c>
      <c r="G17" s="11"/>
    </row>
    <row r="18" spans="1:7" x14ac:dyDescent="0.25">
      <c r="B18" s="7" t="s">
        <v>22</v>
      </c>
      <c r="C18" s="11">
        <v>2504</v>
      </c>
      <c r="D18" s="11">
        <v>1317</v>
      </c>
      <c r="E18" s="11">
        <v>228</v>
      </c>
      <c r="F18" s="11">
        <v>1089</v>
      </c>
      <c r="G18" s="11"/>
    </row>
    <row r="19" spans="1:7" x14ac:dyDescent="0.25">
      <c r="B19" s="7" t="s">
        <v>23</v>
      </c>
      <c r="C19" s="11">
        <v>2494</v>
      </c>
      <c r="D19" s="11">
        <v>1329</v>
      </c>
      <c r="E19" s="11">
        <v>234</v>
      </c>
      <c r="F19" s="11">
        <v>1095</v>
      </c>
      <c r="G19" s="11"/>
    </row>
    <row r="20" spans="1:7" x14ac:dyDescent="0.25">
      <c r="B20" s="7" t="s">
        <v>24</v>
      </c>
      <c r="C20" s="11">
        <v>2466</v>
      </c>
      <c r="D20" s="11">
        <v>1328</v>
      </c>
      <c r="E20" s="11">
        <v>237</v>
      </c>
      <c r="F20" s="11">
        <v>1091</v>
      </c>
    </row>
    <row r="21" spans="1:7" x14ac:dyDescent="0.25">
      <c r="A21" s="7">
        <v>2005</v>
      </c>
      <c r="B21" s="7" t="s">
        <v>25</v>
      </c>
      <c r="C21" s="11">
        <v>2477.4</v>
      </c>
      <c r="D21" s="11">
        <v>1326.6999999999998</v>
      </c>
      <c r="E21" s="11">
        <v>237.1</v>
      </c>
      <c r="F21" s="11">
        <v>1089.5999999999999</v>
      </c>
    </row>
    <row r="22" spans="1:7" x14ac:dyDescent="0.25">
      <c r="B22" s="7" t="s">
        <v>26</v>
      </c>
      <c r="C22" s="11">
        <v>2531.4</v>
      </c>
      <c r="D22" s="11">
        <v>1334.8000000000002</v>
      </c>
      <c r="E22" s="11">
        <v>240.9</v>
      </c>
      <c r="F22" s="11">
        <v>1093.9000000000001</v>
      </c>
    </row>
    <row r="23" spans="1:7" x14ac:dyDescent="0.25">
      <c r="B23" s="7" t="s">
        <v>27</v>
      </c>
      <c r="C23" s="11">
        <v>2623.6</v>
      </c>
      <c r="D23" s="11">
        <v>1335.1000000000001</v>
      </c>
      <c r="E23" s="11">
        <v>239.4</v>
      </c>
      <c r="F23" s="11">
        <v>1095.7</v>
      </c>
    </row>
    <row r="24" spans="1:7" x14ac:dyDescent="0.25">
      <c r="B24" s="7" t="s">
        <v>28</v>
      </c>
      <c r="C24" s="11">
        <v>2686.7</v>
      </c>
      <c r="D24" s="11">
        <v>1307.9000000000001</v>
      </c>
      <c r="E24" s="11">
        <v>228</v>
      </c>
      <c r="F24" s="11">
        <v>1079.9000000000001</v>
      </c>
    </row>
    <row r="25" spans="1:7" x14ac:dyDescent="0.25">
      <c r="B25" s="7" t="s">
        <v>29</v>
      </c>
      <c r="C25" s="11">
        <v>2610.6999999999998</v>
      </c>
      <c r="D25" s="11">
        <v>1284</v>
      </c>
      <c r="E25" s="11">
        <v>231</v>
      </c>
      <c r="F25" s="11">
        <v>1053</v>
      </c>
    </row>
    <row r="26" spans="1:7" x14ac:dyDescent="0.25">
      <c r="A26" s="7">
        <v>2010</v>
      </c>
      <c r="B26" s="7" t="s">
        <v>30</v>
      </c>
      <c r="C26" s="11">
        <v>2628.1</v>
      </c>
      <c r="D26" s="11">
        <v>1274.1000000000001</v>
      </c>
      <c r="E26" s="11">
        <v>238.7</v>
      </c>
      <c r="F26" s="11">
        <v>1035.4000000000001</v>
      </c>
    </row>
    <row r="27" spans="1:7" x14ac:dyDescent="0.25">
      <c r="B27" s="7" t="s">
        <v>31</v>
      </c>
      <c r="C27" s="11">
        <v>2722.6</v>
      </c>
      <c r="D27" s="11">
        <v>1287.5</v>
      </c>
      <c r="E27" s="11">
        <v>238.7</v>
      </c>
      <c r="F27" s="11">
        <v>1048.8</v>
      </c>
    </row>
    <row r="28" spans="1:7" x14ac:dyDescent="0.25">
      <c r="B28" s="7" t="s">
        <v>32</v>
      </c>
      <c r="C28" s="11">
        <v>2745.6</v>
      </c>
      <c r="D28" s="11">
        <v>1280.1000000000001</v>
      </c>
      <c r="E28" s="11">
        <v>246.9</v>
      </c>
      <c r="F28" s="11">
        <v>1033.2</v>
      </c>
    </row>
    <row r="29" spans="1:7" x14ac:dyDescent="0.25">
      <c r="B29" s="7" t="s">
        <v>33</v>
      </c>
      <c r="C29" s="11">
        <v>2770.7</v>
      </c>
      <c r="D29" s="11">
        <v>1286</v>
      </c>
      <c r="E29" s="11">
        <v>257.7</v>
      </c>
      <c r="F29" s="11">
        <v>1028.3</v>
      </c>
    </row>
    <row r="30" spans="1:7" x14ac:dyDescent="0.25">
      <c r="B30" s="7" t="s">
        <v>34</v>
      </c>
      <c r="C30" s="11">
        <v>2793.4</v>
      </c>
      <c r="D30" s="11">
        <v>1316.5</v>
      </c>
      <c r="E30" s="11">
        <v>264.60000000000002</v>
      </c>
      <c r="F30" s="11">
        <v>1051.9000000000001</v>
      </c>
    </row>
    <row r="31" spans="1:7" x14ac:dyDescent="0.25">
      <c r="A31" s="7">
        <v>2015</v>
      </c>
      <c r="B31" s="7" t="s">
        <v>57</v>
      </c>
      <c r="C31" s="11">
        <v>2838</v>
      </c>
      <c r="D31" s="11">
        <v>1343</v>
      </c>
      <c r="E31" s="11">
        <v>278</v>
      </c>
      <c r="F31" s="11">
        <v>1065</v>
      </c>
    </row>
    <row r="32" spans="1:7" x14ac:dyDescent="0.25">
      <c r="B32" s="7" t="s">
        <v>58</v>
      </c>
      <c r="C32" s="11">
        <v>2890.4</v>
      </c>
      <c r="D32" s="11">
        <v>1377.6999999999998</v>
      </c>
      <c r="E32" s="11">
        <v>287.39999999999998</v>
      </c>
      <c r="F32" s="11">
        <v>1090.3</v>
      </c>
    </row>
    <row r="33" spans="1:19" x14ac:dyDescent="0.25">
      <c r="B33" s="7" t="s">
        <v>59</v>
      </c>
      <c r="C33" s="11">
        <v>2940.9</v>
      </c>
      <c r="D33" s="11">
        <v>1418.4</v>
      </c>
      <c r="E33" s="11">
        <v>285.60000000000002</v>
      </c>
      <c r="F33" s="11">
        <v>1132.8</v>
      </c>
    </row>
    <row r="34" spans="1:19" x14ac:dyDescent="0.25">
      <c r="B34" s="7" t="s">
        <v>65</v>
      </c>
      <c r="C34" s="11">
        <v>2995.8</v>
      </c>
      <c r="D34" s="11">
        <f>+E34+F34</f>
        <v>1451.9</v>
      </c>
      <c r="E34" s="11">
        <v>294.89999999999998</v>
      </c>
      <c r="F34" s="11">
        <v>1157</v>
      </c>
      <c r="S34" s="16"/>
    </row>
    <row r="35" spans="1:19" x14ac:dyDescent="0.25">
      <c r="B35" s="7" t="s">
        <v>82</v>
      </c>
      <c r="C35" s="11">
        <v>2993.4</v>
      </c>
      <c r="D35" s="11">
        <f>+E35+F35</f>
        <v>1451.1999999999998</v>
      </c>
      <c r="E35" s="11">
        <v>298.39999999999998</v>
      </c>
      <c r="F35" s="11">
        <v>1152.8</v>
      </c>
    </row>
    <row r="36" spans="1:19" x14ac:dyDescent="0.25">
      <c r="A36" s="7">
        <v>2020</v>
      </c>
      <c r="B36" s="7" t="s">
        <v>88</v>
      </c>
      <c r="C36" s="11">
        <v>2950.5</v>
      </c>
      <c r="D36" s="11">
        <f>+E36+F36</f>
        <v>1429.3</v>
      </c>
      <c r="E36" s="11">
        <v>309.5</v>
      </c>
      <c r="F36" s="11">
        <v>1119.8</v>
      </c>
    </row>
    <row r="37" spans="1:19" x14ac:dyDescent="0.25">
      <c r="B37" s="20" t="s">
        <v>92</v>
      </c>
      <c r="C37" s="11">
        <v>2924</v>
      </c>
      <c r="D37" s="11">
        <f>+E37+F37</f>
        <v>1452.9</v>
      </c>
      <c r="E37" s="11">
        <v>331.9</v>
      </c>
      <c r="F37" s="11">
        <v>1121</v>
      </c>
    </row>
    <row r="38" spans="1:19" x14ac:dyDescent="0.25">
      <c r="A38" s="7">
        <v>2022</v>
      </c>
      <c r="B38" s="20" t="s">
        <v>93</v>
      </c>
      <c r="C38" s="11">
        <v>3025</v>
      </c>
      <c r="D38" s="11">
        <f>+E38+F38</f>
        <v>1466</v>
      </c>
      <c r="E38" s="11">
        <v>349</v>
      </c>
      <c r="F38" s="11">
        <v>1117</v>
      </c>
    </row>
    <row r="39" spans="1:19" x14ac:dyDescent="0.25">
      <c r="C39" s="21"/>
      <c r="D39" s="21"/>
      <c r="E39" s="21"/>
      <c r="F39" s="21"/>
    </row>
    <row r="40" spans="1:19" x14ac:dyDescent="0.25">
      <c r="C40" s="16"/>
      <c r="D40" s="16"/>
      <c r="E40" s="8"/>
      <c r="F40" s="8"/>
    </row>
    <row r="41" spans="1:19" x14ac:dyDescent="0.25">
      <c r="C41" s="6"/>
      <c r="D41" s="4"/>
      <c r="E41" s="4"/>
      <c r="F41" s="4"/>
    </row>
    <row r="42" spans="1:19" x14ac:dyDescent="0.25">
      <c r="C42" s="10"/>
      <c r="D42" s="10"/>
    </row>
    <row r="43" spans="1:19" x14ac:dyDescent="0.25">
      <c r="C43" s="10"/>
      <c r="D43" s="10"/>
    </row>
    <row r="44" spans="1:19" x14ac:dyDescent="0.25">
      <c r="C44" s="10"/>
      <c r="D44" s="10"/>
    </row>
    <row r="45" spans="1:19" x14ac:dyDescent="0.25">
      <c r="C45" s="10"/>
    </row>
    <row r="46" spans="1:19" x14ac:dyDescent="0.25">
      <c r="C46" s="10"/>
    </row>
    <row r="47" spans="1:19" x14ac:dyDescent="0.25">
      <c r="C47" s="10"/>
    </row>
    <row r="48" spans="1:19" x14ac:dyDescent="0.25">
      <c r="C48" s="10"/>
    </row>
  </sheetData>
  <phoneticPr fontId="4" type="noConversion"/>
  <conditionalFormatting sqref="Q6:Q33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3"/>
  <sheetViews>
    <sheetView zoomScale="85" zoomScaleNormal="85" workbookViewId="0">
      <selection activeCell="A12" sqref="A12"/>
    </sheetView>
  </sheetViews>
  <sheetFormatPr defaultRowHeight="15" x14ac:dyDescent="0.25"/>
  <cols>
    <col min="1" max="16384" width="9.140625" style="7"/>
  </cols>
  <sheetData>
    <row r="1" spans="1:15" x14ac:dyDescent="0.25">
      <c r="B1" s="5" t="s">
        <v>1</v>
      </c>
      <c r="C1" s="5" t="s">
        <v>0</v>
      </c>
      <c r="D1" s="5" t="s">
        <v>36</v>
      </c>
    </row>
    <row r="2" spans="1:15" x14ac:dyDescent="0.25">
      <c r="A2" s="7" t="s">
        <v>69</v>
      </c>
      <c r="B2" s="10">
        <v>4.6090791903776696</v>
      </c>
      <c r="C2" s="10">
        <v>21.00575477093696</v>
      </c>
      <c r="D2" s="10">
        <v>13.299131660405699</v>
      </c>
      <c r="O2" s="8"/>
    </row>
    <row r="3" spans="1:15" x14ac:dyDescent="0.25">
      <c r="A3" s="7" t="s">
        <v>70</v>
      </c>
      <c r="B3" s="10">
        <v>10.273644161960494</v>
      </c>
      <c r="C3" s="10">
        <v>13.116323249497741</v>
      </c>
      <c r="D3" s="10">
        <v>10.771761494675951</v>
      </c>
      <c r="O3" s="8"/>
    </row>
    <row r="4" spans="1:15" x14ac:dyDescent="0.25">
      <c r="A4" s="7" t="s">
        <v>71</v>
      </c>
      <c r="B4" s="10">
        <v>13.781484242623559</v>
      </c>
      <c r="C4" s="10">
        <v>12.598690835636333</v>
      </c>
      <c r="D4" s="10">
        <v>12.623131934459645</v>
      </c>
      <c r="O4" s="8"/>
    </row>
    <row r="5" spans="1:15" x14ac:dyDescent="0.25">
      <c r="A5" s="7" t="s">
        <v>72</v>
      </c>
      <c r="B5" s="10">
        <v>13.021098273297776</v>
      </c>
      <c r="C5" s="10">
        <v>10.256947339978053</v>
      </c>
      <c r="D5" s="10">
        <v>11.234219424885167</v>
      </c>
      <c r="O5" s="8"/>
    </row>
    <row r="6" spans="1:15" x14ac:dyDescent="0.25">
      <c r="A6" s="7" t="s">
        <v>73</v>
      </c>
      <c r="B6" s="10">
        <v>13.023763671778932</v>
      </c>
      <c r="C6" s="10">
        <v>8.9889836259606515</v>
      </c>
      <c r="D6" s="10">
        <v>10.484344992449749</v>
      </c>
      <c r="O6" s="8"/>
    </row>
    <row r="7" spans="1:15" x14ac:dyDescent="0.25">
      <c r="A7" s="7" t="s">
        <v>74</v>
      </c>
      <c r="B7" s="10">
        <v>13.535741469343749</v>
      </c>
      <c r="C7" s="10">
        <v>8.8366481562877119</v>
      </c>
      <c r="D7" s="10">
        <v>10.569492839854828</v>
      </c>
      <c r="O7" s="8"/>
    </row>
    <row r="8" spans="1:15" x14ac:dyDescent="0.25">
      <c r="A8" s="7" t="s">
        <v>75</v>
      </c>
      <c r="B8" s="10">
        <v>13.208219270532028</v>
      </c>
      <c r="C8" s="10">
        <v>9.18780719315318</v>
      </c>
      <c r="D8" s="10">
        <v>10.697255103566313</v>
      </c>
      <c r="O8" s="8"/>
    </row>
    <row r="9" spans="1:15" x14ac:dyDescent="0.25">
      <c r="A9" s="7" t="s">
        <v>76</v>
      </c>
      <c r="B9" s="10">
        <v>11.880791253623572</v>
      </c>
      <c r="C9" s="10">
        <v>9.5241748297885156</v>
      </c>
      <c r="D9" s="10">
        <v>10.99761304198743</v>
      </c>
      <c r="O9" s="8"/>
    </row>
    <row r="10" spans="1:15" x14ac:dyDescent="0.25">
      <c r="A10" s="7" t="s">
        <v>77</v>
      </c>
      <c r="B10" s="10">
        <v>6.6661784664622319</v>
      </c>
      <c r="C10" s="10">
        <v>6.4846699987608494</v>
      </c>
      <c r="D10" s="10">
        <v>9.3230495077152185</v>
      </c>
      <c r="O10" s="8"/>
    </row>
    <row r="15" spans="1:15" x14ac:dyDescent="0.25">
      <c r="D15" s="8"/>
      <c r="E15" s="8"/>
    </row>
    <row r="16" spans="1:15" x14ac:dyDescent="0.25">
      <c r="D16" s="8"/>
      <c r="E16" s="8"/>
    </row>
    <row r="17" spans="5:15" x14ac:dyDescent="0.25">
      <c r="E17" s="8"/>
      <c r="H17" s="8"/>
    </row>
    <row r="18" spans="5:15" x14ac:dyDescent="0.25">
      <c r="E18" s="8"/>
      <c r="H18" s="8"/>
    </row>
    <row r="19" spans="5:15" x14ac:dyDescent="0.25">
      <c r="E19" s="8"/>
      <c r="H19" s="8"/>
    </row>
    <row r="20" spans="5:15" x14ac:dyDescent="0.25">
      <c r="E20" s="8"/>
      <c r="H20" s="8"/>
    </row>
    <row r="21" spans="5:15" x14ac:dyDescent="0.25">
      <c r="E21" s="8"/>
      <c r="H21" s="8"/>
    </row>
    <row r="22" spans="5:15" x14ac:dyDescent="0.25">
      <c r="E22" s="8"/>
      <c r="H22" s="8"/>
    </row>
    <row r="23" spans="5:15" x14ac:dyDescent="0.25">
      <c r="E23" s="8"/>
      <c r="H23" s="8"/>
    </row>
    <row r="24" spans="5:15" x14ac:dyDescent="0.25">
      <c r="E24" s="8"/>
      <c r="H24" s="8"/>
      <c r="J24" s="8"/>
      <c r="K24" s="8"/>
      <c r="L24" s="18"/>
    </row>
    <row r="25" spans="5:15" x14ac:dyDescent="0.25">
      <c r="J25" s="8"/>
      <c r="K25" s="8"/>
      <c r="L25" s="8"/>
      <c r="M25" s="8"/>
      <c r="N25" s="8"/>
    </row>
    <row r="26" spans="5:15" x14ac:dyDescent="0.25">
      <c r="J26" s="8"/>
      <c r="K26" s="8"/>
      <c r="L26" s="8"/>
      <c r="M26" s="8"/>
      <c r="N26" s="8"/>
    </row>
    <row r="27" spans="5:15" x14ac:dyDescent="0.25">
      <c r="J27" s="8"/>
      <c r="K27" s="8"/>
      <c r="L27" s="8"/>
      <c r="M27" s="8"/>
      <c r="N27" s="8"/>
    </row>
    <row r="28" spans="5:15" x14ac:dyDescent="0.25">
      <c r="J28" s="8"/>
      <c r="K28" s="8"/>
      <c r="L28" s="8"/>
      <c r="M28" s="8"/>
      <c r="N28" s="8"/>
    </row>
    <row r="29" spans="5:15" x14ac:dyDescent="0.25">
      <c r="J29" s="8"/>
      <c r="K29" s="8"/>
      <c r="L29" s="8"/>
      <c r="M29" s="8"/>
      <c r="N29" s="8"/>
    </row>
    <row r="30" spans="5:15" x14ac:dyDescent="0.25">
      <c r="J30" s="8"/>
      <c r="K30" s="8"/>
      <c r="L30" s="8"/>
      <c r="M30" s="8"/>
      <c r="N30" s="8"/>
    </row>
    <row r="31" spans="5:15" x14ac:dyDescent="0.25">
      <c r="J31" s="8"/>
      <c r="K31" s="8"/>
      <c r="L31" s="8"/>
      <c r="M31" s="8"/>
      <c r="N31" s="8"/>
    </row>
    <row r="32" spans="5:15" x14ac:dyDescent="0.25">
      <c r="J32" s="8"/>
      <c r="K32" s="8"/>
      <c r="L32" s="8"/>
      <c r="M32" s="8"/>
      <c r="N32" s="8"/>
      <c r="O32" s="8"/>
    </row>
    <row r="33" spans="12:15" x14ac:dyDescent="0.25">
      <c r="L33" s="8"/>
      <c r="M33" s="8"/>
      <c r="N33" s="8"/>
      <c r="O33" s="8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75"/>
  <sheetViews>
    <sheetView zoomScale="85" zoomScaleNormal="85" workbookViewId="0">
      <selection activeCell="L15" sqref="L15:N32"/>
    </sheetView>
  </sheetViews>
  <sheetFormatPr defaultRowHeight="15" x14ac:dyDescent="0.25"/>
  <cols>
    <col min="1" max="16" width="9.140625" style="7"/>
    <col min="17" max="17" width="9.5703125" style="7" bestFit="1" customWidth="1"/>
    <col min="18" max="19" width="9.5703125" style="7" customWidth="1"/>
    <col min="20" max="16384" width="9.140625" style="7"/>
  </cols>
  <sheetData>
    <row r="1" spans="1:28" x14ac:dyDescent="0.25">
      <c r="C1" s="7" t="s">
        <v>0</v>
      </c>
      <c r="F1" s="10"/>
      <c r="G1" s="10"/>
      <c r="I1" s="7" t="s">
        <v>1</v>
      </c>
    </row>
    <row r="2" spans="1:28" x14ac:dyDescent="0.25">
      <c r="C2" s="7">
        <v>1985</v>
      </c>
      <c r="D2" s="7">
        <v>2000</v>
      </c>
      <c r="E2" s="7">
        <v>2022</v>
      </c>
      <c r="G2" s="10"/>
      <c r="I2" s="7">
        <v>1985</v>
      </c>
      <c r="J2" s="7">
        <v>2000</v>
      </c>
      <c r="K2" s="7">
        <v>2022</v>
      </c>
    </row>
    <row r="3" spans="1:28" x14ac:dyDescent="0.25">
      <c r="A3" s="7">
        <v>18</v>
      </c>
      <c r="B3" s="7">
        <v>18</v>
      </c>
      <c r="C3" s="10">
        <v>1.1579999999999999</v>
      </c>
      <c r="D3" s="10">
        <v>1.0310773230311912</v>
      </c>
      <c r="E3" s="10">
        <v>2.1777963571754078</v>
      </c>
      <c r="F3" s="10">
        <f>SUM(E3:E29)-SUM(C3:C29)</f>
        <v>-13.096300177988468</v>
      </c>
      <c r="G3" s="7">
        <v>18</v>
      </c>
      <c r="H3" s="7">
        <v>18</v>
      </c>
      <c r="I3" s="10">
        <v>8.5000000000000006E-2</v>
      </c>
      <c r="J3" s="10">
        <v>0.15356133564645952</v>
      </c>
      <c r="K3" s="10">
        <v>0.18354615674793193</v>
      </c>
      <c r="M3" s="8"/>
      <c r="N3" s="8"/>
      <c r="O3" s="8"/>
      <c r="AB3" s="8"/>
    </row>
    <row r="4" spans="1:28" x14ac:dyDescent="0.25">
      <c r="B4" s="7">
        <v>19</v>
      </c>
      <c r="C4" s="10">
        <v>4.4909999999999997</v>
      </c>
      <c r="D4" s="10">
        <v>2.5422192761226108</v>
      </c>
      <c r="E4" s="10">
        <v>3.3839935741738119</v>
      </c>
      <c r="F4" s="10"/>
      <c r="H4" s="7">
        <v>19</v>
      </c>
      <c r="I4" s="10">
        <v>0.29799999999999999</v>
      </c>
      <c r="J4" s="10">
        <v>0.57608489091321491</v>
      </c>
      <c r="K4" s="10">
        <v>0.41015330856903925</v>
      </c>
      <c r="M4" s="8"/>
      <c r="AB4" s="8"/>
    </row>
    <row r="5" spans="1:28" x14ac:dyDescent="0.25">
      <c r="B5" s="7">
        <v>20</v>
      </c>
      <c r="C5" s="10">
        <v>4.2969999999999997</v>
      </c>
      <c r="D5" s="10">
        <v>2.7651619117654671</v>
      </c>
      <c r="E5" s="10">
        <v>3.2455058622584869</v>
      </c>
      <c r="F5" s="10"/>
      <c r="H5" s="7">
        <v>20</v>
      </c>
      <c r="I5" s="10">
        <v>0.62</v>
      </c>
      <c r="J5" s="10">
        <v>0.73041250068964669</v>
      </c>
      <c r="K5" s="10">
        <v>0.50562526481865</v>
      </c>
      <c r="M5" s="8"/>
      <c r="AB5" s="8"/>
    </row>
    <row r="6" spans="1:28" x14ac:dyDescent="0.25">
      <c r="B6" s="7">
        <v>21</v>
      </c>
      <c r="C6" s="10">
        <v>4.41</v>
      </c>
      <c r="D6" s="10">
        <v>2.7742246205314371</v>
      </c>
      <c r="E6" s="10">
        <v>3.0895925477454864</v>
      </c>
      <c r="F6" s="10"/>
      <c r="H6" s="7">
        <v>21</v>
      </c>
      <c r="I6" s="10">
        <v>1.0740000000000001</v>
      </c>
      <c r="J6" s="10">
        <v>0.85071753909530601</v>
      </c>
      <c r="K6" s="10">
        <v>0.58835350792454078</v>
      </c>
      <c r="M6" s="8"/>
      <c r="AB6" s="8"/>
    </row>
    <row r="7" spans="1:28" x14ac:dyDescent="0.25">
      <c r="B7" s="7">
        <v>22</v>
      </c>
      <c r="C7" s="10">
        <v>3.8359999999999999</v>
      </c>
      <c r="D7" s="10">
        <v>2.734737103765426</v>
      </c>
      <c r="E7" s="10">
        <v>3.2124272438028267</v>
      </c>
      <c r="F7" s="10"/>
      <c r="H7" s="7">
        <v>22</v>
      </c>
      <c r="I7" s="10">
        <v>1.323</v>
      </c>
      <c r="J7" s="10">
        <v>0.94680831499383922</v>
      </c>
      <c r="K7" s="10">
        <v>0.7381889149817934</v>
      </c>
      <c r="M7" s="8"/>
      <c r="AB7" s="8"/>
    </row>
    <row r="8" spans="1:28" x14ac:dyDescent="0.25">
      <c r="B8" s="7">
        <v>23</v>
      </c>
      <c r="C8" s="10">
        <v>3.645</v>
      </c>
      <c r="D8" s="10">
        <v>2.7396568599526669</v>
      </c>
      <c r="E8" s="10">
        <v>3.0501070344776786</v>
      </c>
      <c r="F8" s="10"/>
      <c r="H8" s="7">
        <v>23</v>
      </c>
      <c r="I8" s="10">
        <v>1.3779999999999999</v>
      </c>
      <c r="J8" s="10">
        <v>1.1625911099940538</v>
      </c>
      <c r="K8" s="10">
        <v>0.94689090828915801</v>
      </c>
      <c r="M8" s="8"/>
      <c r="AB8" s="8"/>
    </row>
    <row r="9" spans="1:28" x14ac:dyDescent="0.25">
      <c r="B9" s="7">
        <v>24</v>
      </c>
      <c r="C9" s="10">
        <v>3.5739999999999998</v>
      </c>
      <c r="D9" s="10">
        <v>2.6776420385398163</v>
      </c>
      <c r="E9" s="10">
        <v>2.8463321513017457</v>
      </c>
      <c r="F9" s="10"/>
      <c r="H9" s="7">
        <v>24</v>
      </c>
      <c r="I9" s="10">
        <v>1.556</v>
      </c>
      <c r="J9" s="10">
        <v>1.4599054724233265</v>
      </c>
      <c r="K9" s="10">
        <v>1.2363211290462817</v>
      </c>
      <c r="M9" s="8"/>
      <c r="AB9" s="8"/>
    </row>
    <row r="10" spans="1:28" x14ac:dyDescent="0.25">
      <c r="A10" s="7">
        <v>25</v>
      </c>
      <c r="B10" s="7">
        <v>25</v>
      </c>
      <c r="C10" s="10">
        <v>3.452</v>
      </c>
      <c r="D10" s="10">
        <v>2.7162232844292307</v>
      </c>
      <c r="E10" s="10">
        <v>2.6104259047818363</v>
      </c>
      <c r="F10" s="10"/>
      <c r="G10" s="7">
        <v>25</v>
      </c>
      <c r="H10" s="7">
        <v>25</v>
      </c>
      <c r="I10" s="10">
        <v>1.6850000000000001</v>
      </c>
      <c r="J10" s="10">
        <v>1.9303977882263512</v>
      </c>
      <c r="K10" s="10">
        <v>1.5305899322365888</v>
      </c>
      <c r="M10" s="8"/>
      <c r="AB10" s="8"/>
    </row>
    <row r="11" spans="1:28" x14ac:dyDescent="0.25">
      <c r="B11" s="7">
        <v>26</v>
      </c>
      <c r="C11" s="10">
        <v>3.484</v>
      </c>
      <c r="D11" s="10">
        <v>2.6832091310674837</v>
      </c>
      <c r="E11" s="10">
        <v>2.5655879442169534</v>
      </c>
      <c r="F11" s="10"/>
      <c r="H11" s="7">
        <v>26</v>
      </c>
      <c r="I11" s="10">
        <v>1.913</v>
      </c>
      <c r="J11" s="10">
        <v>2.2485548069908723</v>
      </c>
      <c r="K11" s="10">
        <v>1.8028024898477606</v>
      </c>
      <c r="M11" s="8"/>
      <c r="AB11" s="8"/>
    </row>
    <row r="12" spans="1:28" x14ac:dyDescent="0.25">
      <c r="B12" s="7">
        <v>27</v>
      </c>
      <c r="C12" s="10">
        <v>3.41</v>
      </c>
      <c r="D12" s="10">
        <v>2.5773049057737225</v>
      </c>
      <c r="E12" s="10">
        <v>2.6589662708414803</v>
      </c>
      <c r="F12" s="10"/>
      <c r="H12" s="7">
        <v>27</v>
      </c>
      <c r="I12" s="10">
        <v>2.044</v>
      </c>
      <c r="J12" s="10">
        <v>2.4076333163731327</v>
      </c>
      <c r="K12" s="10">
        <v>2.0915088830146913</v>
      </c>
      <c r="M12" s="8"/>
      <c r="AB12" s="8"/>
    </row>
    <row r="13" spans="1:28" x14ac:dyDescent="0.25">
      <c r="B13" s="7">
        <v>28</v>
      </c>
      <c r="C13" s="10">
        <v>3.2650000000000001</v>
      </c>
      <c r="D13" s="10">
        <v>2.6385429235780609</v>
      </c>
      <c r="E13" s="10">
        <v>2.6188311751198694</v>
      </c>
      <c r="F13" s="10"/>
      <c r="H13" s="7">
        <v>28</v>
      </c>
      <c r="I13" s="10">
        <v>2.157</v>
      </c>
      <c r="J13" s="10">
        <v>2.5829568373108067</v>
      </c>
      <c r="K13" s="10">
        <v>2.3544278719693477</v>
      </c>
      <c r="M13" s="8"/>
      <c r="AB13" s="8"/>
    </row>
    <row r="14" spans="1:28" x14ac:dyDescent="0.25">
      <c r="B14" s="7">
        <v>29</v>
      </c>
      <c r="C14" s="10">
        <v>3.2069999999999999</v>
      </c>
      <c r="D14" s="10">
        <v>2.7032765576207023</v>
      </c>
      <c r="E14" s="10">
        <v>2.6625119545390667</v>
      </c>
      <c r="F14" s="10"/>
      <c r="H14" s="7">
        <v>29</v>
      </c>
      <c r="I14" s="10">
        <v>2.254</v>
      </c>
      <c r="J14" s="10">
        <v>2.7075530108443115</v>
      </c>
      <c r="K14" s="10">
        <v>2.4943149848910644</v>
      </c>
      <c r="M14" s="8"/>
      <c r="AB14" s="8"/>
    </row>
    <row r="15" spans="1:28" x14ac:dyDescent="0.25">
      <c r="A15" s="7">
        <v>30</v>
      </c>
      <c r="B15" s="7">
        <v>30</v>
      </c>
      <c r="C15" s="10">
        <v>3.0609999999999999</v>
      </c>
      <c r="D15" s="10">
        <v>2.6639185081227765</v>
      </c>
      <c r="E15" s="10">
        <v>2.664853693665056</v>
      </c>
      <c r="F15" s="10"/>
      <c r="G15" s="7">
        <v>30</v>
      </c>
      <c r="H15" s="7">
        <v>30</v>
      </c>
      <c r="I15" s="10">
        <v>2.3420000000000001</v>
      </c>
      <c r="J15" s="10">
        <v>2.658204956874092</v>
      </c>
      <c r="K15" s="10">
        <v>2.7168732531711863</v>
      </c>
      <c r="L15" s="8"/>
      <c r="M15" s="8"/>
      <c r="AB15" s="8"/>
    </row>
    <row r="16" spans="1:28" x14ac:dyDescent="0.25">
      <c r="B16" s="7">
        <v>31</v>
      </c>
      <c r="C16" s="10">
        <v>2.8420000000000001</v>
      </c>
      <c r="D16" s="10">
        <v>2.646310959663178</v>
      </c>
      <c r="E16" s="10">
        <v>2.6673309971422232</v>
      </c>
      <c r="F16" s="10"/>
      <c r="H16" s="7">
        <v>31</v>
      </c>
      <c r="I16" s="10">
        <v>2.35</v>
      </c>
      <c r="J16" s="10">
        <v>2.7530696941646693</v>
      </c>
      <c r="K16" s="10">
        <v>2.7896627610076115</v>
      </c>
      <c r="M16" s="8"/>
      <c r="AB16" s="8"/>
    </row>
    <row r="17" spans="1:28" x14ac:dyDescent="0.25">
      <c r="B17" s="7">
        <v>32</v>
      </c>
      <c r="C17" s="10">
        <v>2.681</v>
      </c>
      <c r="D17" s="10">
        <v>2.8165604171953249</v>
      </c>
      <c r="E17" s="10">
        <v>2.5729911372054346</v>
      </c>
      <c r="F17" s="10"/>
      <c r="H17" s="7">
        <v>32</v>
      </c>
      <c r="I17" s="10">
        <v>2.5470000000000002</v>
      </c>
      <c r="J17" s="10">
        <v>2.9139872614588636</v>
      </c>
      <c r="K17" s="10">
        <v>2.8298751937677733</v>
      </c>
      <c r="M17" s="8"/>
      <c r="AB17" s="8"/>
    </row>
    <row r="18" spans="1:28" x14ac:dyDescent="0.25">
      <c r="B18" s="7">
        <v>33</v>
      </c>
      <c r="C18" s="10">
        <v>2.5739999999999998</v>
      </c>
      <c r="D18" s="10">
        <v>2.9759346242083073</v>
      </c>
      <c r="E18" s="10">
        <v>2.3979191148607963</v>
      </c>
      <c r="F18" s="10"/>
      <c r="H18" s="7">
        <v>33</v>
      </c>
      <c r="I18" s="10">
        <v>2.5870000000000002</v>
      </c>
      <c r="J18" s="10">
        <v>3.1308428402410389</v>
      </c>
      <c r="K18" s="10">
        <v>2.7275976688937495</v>
      </c>
      <c r="M18" s="8"/>
      <c r="AB18" s="8"/>
    </row>
    <row r="19" spans="1:28" x14ac:dyDescent="0.25">
      <c r="B19" s="7">
        <v>34</v>
      </c>
      <c r="C19" s="10">
        <v>2.4740000000000002</v>
      </c>
      <c r="D19" s="10">
        <v>2.9180627553741862</v>
      </c>
      <c r="E19" s="10">
        <v>2.2955958927642612</v>
      </c>
      <c r="F19" s="10"/>
      <c r="H19" s="7">
        <v>34</v>
      </c>
      <c r="I19" s="10">
        <v>2.661</v>
      </c>
      <c r="J19" s="10">
        <v>3.1550571027481658</v>
      </c>
      <c r="K19" s="10">
        <v>2.7174753657827906</v>
      </c>
      <c r="M19" s="8"/>
      <c r="AB19" s="8"/>
    </row>
    <row r="20" spans="1:28" x14ac:dyDescent="0.25">
      <c r="A20" s="7">
        <v>35</v>
      </c>
      <c r="B20" s="7">
        <v>35</v>
      </c>
      <c r="C20" s="10">
        <v>2.371</v>
      </c>
      <c r="D20" s="10">
        <v>2.8434896089570634</v>
      </c>
      <c r="E20" s="10">
        <v>2.1872887320767171</v>
      </c>
      <c r="F20" s="10"/>
      <c r="G20" s="7">
        <v>35</v>
      </c>
      <c r="H20" s="7">
        <v>35</v>
      </c>
      <c r="I20" s="10">
        <v>2.94</v>
      </c>
      <c r="J20" s="10">
        <v>3.1193487282914538</v>
      </c>
      <c r="K20" s="10">
        <v>2.6653050875885138</v>
      </c>
      <c r="M20" s="8"/>
      <c r="AB20" s="8"/>
    </row>
    <row r="21" spans="1:28" x14ac:dyDescent="0.25">
      <c r="B21" s="7">
        <v>36</v>
      </c>
      <c r="C21" s="10">
        <v>2.3740000000000001</v>
      </c>
      <c r="D21" s="10">
        <v>2.7997296723442382</v>
      </c>
      <c r="E21" s="10">
        <v>2.1159299986293325</v>
      </c>
      <c r="F21" s="10"/>
      <c r="H21" s="7">
        <v>36</v>
      </c>
      <c r="I21" s="10">
        <v>3.117</v>
      </c>
      <c r="J21" s="10">
        <v>3.1234866085933044</v>
      </c>
      <c r="K21" s="10">
        <v>2.6861573247017163</v>
      </c>
      <c r="M21" s="8"/>
      <c r="AB21" s="8"/>
    </row>
    <row r="22" spans="1:28" x14ac:dyDescent="0.25">
      <c r="B22" s="7">
        <v>37</v>
      </c>
      <c r="C22" s="10">
        <v>2.649</v>
      </c>
      <c r="D22" s="10">
        <v>2.5564606756119916</v>
      </c>
      <c r="E22" s="10">
        <v>2.0664328023434804</v>
      </c>
      <c r="F22" s="10"/>
      <c r="H22" s="7">
        <v>37</v>
      </c>
      <c r="I22" s="10">
        <v>3.367</v>
      </c>
      <c r="J22" s="10">
        <v>2.9150600452408244</v>
      </c>
      <c r="K22" s="10">
        <v>2.59836964924106</v>
      </c>
      <c r="M22" s="8"/>
      <c r="AB22" s="8"/>
    </row>
    <row r="23" spans="1:28" x14ac:dyDescent="0.25">
      <c r="B23" s="7">
        <v>38</v>
      </c>
      <c r="C23" s="10">
        <v>2.6070000000000002</v>
      </c>
      <c r="D23" s="10">
        <v>2.3645901843096029</v>
      </c>
      <c r="E23" s="10">
        <v>1.9617644073587741</v>
      </c>
      <c r="F23" s="10"/>
      <c r="H23" s="7">
        <v>38</v>
      </c>
      <c r="I23" s="10">
        <v>3.4580000000000002</v>
      </c>
      <c r="J23" s="10">
        <v>2.6658676981738156</v>
      </c>
      <c r="K23" s="10">
        <v>2.5468318350627777</v>
      </c>
      <c r="M23" s="8"/>
      <c r="AB23" s="8"/>
    </row>
    <row r="24" spans="1:28" x14ac:dyDescent="0.25">
      <c r="B24" s="7">
        <v>39</v>
      </c>
      <c r="C24" s="10">
        <v>2.5390000000000001</v>
      </c>
      <c r="D24" s="10">
        <v>2.2914411778414183</v>
      </c>
      <c r="E24" s="10">
        <v>1.9255313995703545</v>
      </c>
      <c r="F24" s="10"/>
      <c r="H24" s="7">
        <v>39</v>
      </c>
      <c r="I24" s="10">
        <v>3.6219999999999999</v>
      </c>
      <c r="J24" s="10">
        <v>2.5766733894450335</v>
      </c>
      <c r="K24" s="10">
        <v>2.524434376703923</v>
      </c>
      <c r="M24" s="8"/>
      <c r="AB24" s="8"/>
    </row>
    <row r="25" spans="1:28" x14ac:dyDescent="0.25">
      <c r="A25" s="7">
        <v>40</v>
      </c>
      <c r="B25" s="7">
        <v>40</v>
      </c>
      <c r="C25" s="10">
        <v>2.3969999999999998</v>
      </c>
      <c r="D25" s="10">
        <v>2.1653400587263527</v>
      </c>
      <c r="E25" s="10">
        <v>1.8411527935221617</v>
      </c>
      <c r="F25" s="10"/>
      <c r="G25" s="7">
        <v>40</v>
      </c>
      <c r="H25" s="7">
        <v>40</v>
      </c>
      <c r="I25" s="10">
        <v>3.7109999999999999</v>
      </c>
      <c r="J25" s="10">
        <v>2.4398168298319716</v>
      </c>
      <c r="K25" s="10">
        <v>2.5722470643867799</v>
      </c>
      <c r="M25" s="8"/>
      <c r="AB25" s="8"/>
    </row>
    <row r="26" spans="1:28" x14ac:dyDescent="0.25">
      <c r="B26" s="7">
        <v>41</v>
      </c>
      <c r="C26" s="10">
        <v>2.4740000000000002</v>
      </c>
      <c r="D26" s="10">
        <v>2.1863137561561685</v>
      </c>
      <c r="E26" s="10">
        <v>1.8248784930036015</v>
      </c>
      <c r="F26" s="10"/>
      <c r="H26" s="7">
        <v>41</v>
      </c>
      <c r="I26" s="10">
        <v>3.7370000000000001</v>
      </c>
      <c r="J26" s="10">
        <v>2.4074800615471381</v>
      </c>
      <c r="K26" s="10">
        <v>2.5878358959123617</v>
      </c>
      <c r="M26" s="8"/>
      <c r="AB26" s="8"/>
    </row>
    <row r="27" spans="1:28" x14ac:dyDescent="0.25">
      <c r="B27" s="7">
        <v>42</v>
      </c>
      <c r="C27" s="10">
        <v>2.09</v>
      </c>
      <c r="D27" s="10">
        <v>2.1389287360369549</v>
      </c>
      <c r="E27" s="10">
        <v>1.8482494109554171</v>
      </c>
      <c r="F27" s="10"/>
      <c r="H27" s="7">
        <v>42</v>
      </c>
      <c r="I27" s="10">
        <v>3.52</v>
      </c>
      <c r="J27" s="10">
        <v>2.3877101889938515</v>
      </c>
      <c r="K27" s="10">
        <v>2.6797886466943073</v>
      </c>
      <c r="M27" s="8"/>
      <c r="AB27" s="8"/>
    </row>
    <row r="28" spans="1:28" x14ac:dyDescent="0.25">
      <c r="B28" s="7">
        <v>43</v>
      </c>
      <c r="C28" s="10">
        <v>1.865</v>
      </c>
      <c r="D28" s="10">
        <v>2.1587372280540031</v>
      </c>
      <c r="E28" s="10">
        <v>1.7586192380642733</v>
      </c>
      <c r="F28" s="10"/>
      <c r="H28" s="7">
        <v>43</v>
      </c>
      <c r="I28" s="10">
        <v>3.2490000000000001</v>
      </c>
      <c r="J28" s="10">
        <v>2.4304682854463087</v>
      </c>
      <c r="K28" s="10">
        <v>2.6167615274369305</v>
      </c>
      <c r="M28" s="8"/>
      <c r="AB28" s="8"/>
    </row>
    <row r="29" spans="1:28" x14ac:dyDescent="0.25">
      <c r="B29" s="7">
        <v>44</v>
      </c>
      <c r="C29" s="10">
        <v>1.8360000000000001</v>
      </c>
      <c r="D29" s="10">
        <v>2.1271472146411945</v>
      </c>
      <c r="E29" s="10">
        <v>1.7160836904150107</v>
      </c>
      <c r="F29" s="10"/>
      <c r="H29" s="7">
        <v>44</v>
      </c>
      <c r="I29" s="10">
        <v>2.7869999999999999</v>
      </c>
      <c r="J29" s="10">
        <v>2.4917702158440971</v>
      </c>
      <c r="K29" s="10">
        <v>2.5671305373493838</v>
      </c>
      <c r="M29" s="8"/>
      <c r="AB29" s="8"/>
    </row>
    <row r="30" spans="1:28" x14ac:dyDescent="0.25">
      <c r="A30" s="7">
        <v>45</v>
      </c>
      <c r="B30" s="7">
        <v>45</v>
      </c>
      <c r="C30" s="10">
        <v>1.758</v>
      </c>
      <c r="D30" s="10">
        <v>2.0138633550665719</v>
      </c>
      <c r="E30" s="10">
        <v>1.7372160321204917</v>
      </c>
      <c r="F30" s="10">
        <f>SUM(E30:E49)-SUM(C30:C49)</f>
        <v>13.095300177988474</v>
      </c>
      <c r="G30" s="7">
        <v>45</v>
      </c>
      <c r="H30" s="7">
        <v>45</v>
      </c>
      <c r="I30" s="10">
        <v>2.5230000000000001</v>
      </c>
      <c r="J30" s="10">
        <v>2.4211197410606458</v>
      </c>
      <c r="K30" s="10">
        <v>2.5899689207293406</v>
      </c>
      <c r="L30" s="10"/>
      <c r="M30" s="8"/>
      <c r="AB30" s="8"/>
    </row>
    <row r="31" spans="1:28" x14ac:dyDescent="0.25">
      <c r="B31" s="7">
        <v>46</v>
      </c>
      <c r="C31" s="10">
        <v>1.7290000000000001</v>
      </c>
      <c r="D31" s="10">
        <v>1.9635005877813971</v>
      </c>
      <c r="E31" s="10">
        <v>1.7247253701113796</v>
      </c>
      <c r="F31" s="10"/>
      <c r="H31" s="7">
        <v>46</v>
      </c>
      <c r="I31" s="10">
        <v>2.5840000000000001</v>
      </c>
      <c r="J31" s="10">
        <v>2.3046460733048484</v>
      </c>
      <c r="K31" s="10">
        <v>2.6365349041108197</v>
      </c>
      <c r="M31" s="8"/>
      <c r="AB31" s="8"/>
    </row>
    <row r="32" spans="1:28" x14ac:dyDescent="0.25">
      <c r="B32" s="7">
        <v>47</v>
      </c>
      <c r="C32" s="10">
        <v>1.4610000000000001</v>
      </c>
      <c r="D32" s="10">
        <v>1.9884877705218567</v>
      </c>
      <c r="E32" s="10">
        <v>1.787184652052386</v>
      </c>
      <c r="F32" s="10"/>
      <c r="H32" s="7">
        <v>47</v>
      </c>
      <c r="I32" s="10">
        <v>2.4460000000000002</v>
      </c>
      <c r="J32" s="10">
        <v>2.4897779031061691</v>
      </c>
      <c r="K32" s="10">
        <v>2.7909810831720114</v>
      </c>
      <c r="M32" s="8"/>
      <c r="AB32" s="8"/>
    </row>
    <row r="33" spans="1:28" x14ac:dyDescent="0.25">
      <c r="B33" s="7">
        <v>48</v>
      </c>
      <c r="C33" s="10">
        <v>1.494</v>
      </c>
      <c r="D33" s="10">
        <v>1.8881506377557626</v>
      </c>
      <c r="E33" s="10">
        <v>1.7937258318721438</v>
      </c>
      <c r="F33" s="10"/>
      <c r="H33" s="7">
        <v>48</v>
      </c>
      <c r="I33" s="10">
        <v>2.2719999999999998</v>
      </c>
      <c r="J33" s="10">
        <v>2.3768290963482439</v>
      </c>
      <c r="K33" s="10">
        <v>2.7865056904169427</v>
      </c>
      <c r="M33" s="8"/>
      <c r="AB33" s="8"/>
    </row>
    <row r="34" spans="1:28" x14ac:dyDescent="0.25">
      <c r="B34" s="7">
        <v>49</v>
      </c>
      <c r="C34" s="10">
        <v>1.3069999999999999</v>
      </c>
      <c r="D34" s="10">
        <v>1.894753468428112</v>
      </c>
      <c r="E34" s="10">
        <v>1.7937962701309318</v>
      </c>
      <c r="F34" s="10"/>
      <c r="H34" s="7">
        <v>49</v>
      </c>
      <c r="I34" s="10">
        <v>2.2570000000000001</v>
      </c>
      <c r="J34" s="10">
        <v>2.4031889264192929</v>
      </c>
      <c r="K34" s="10">
        <v>2.7317508709157878</v>
      </c>
      <c r="M34" s="8"/>
      <c r="AB34" s="8"/>
    </row>
    <row r="35" spans="1:28" x14ac:dyDescent="0.25">
      <c r="A35" s="7">
        <v>50</v>
      </c>
      <c r="B35" s="7">
        <v>50</v>
      </c>
      <c r="C35" s="10">
        <v>1.248</v>
      </c>
      <c r="D35" s="10">
        <v>1.9106779424026017</v>
      </c>
      <c r="E35" s="10">
        <v>1.7908207949975559</v>
      </c>
      <c r="F35" s="10"/>
      <c r="G35" s="7">
        <v>50</v>
      </c>
      <c r="H35" s="7">
        <v>50</v>
      </c>
      <c r="I35" s="10">
        <v>2.1150000000000002</v>
      </c>
      <c r="J35" s="10">
        <v>2.4911571965401191</v>
      </c>
      <c r="K35" s="10">
        <v>2.7918861123389576</v>
      </c>
      <c r="M35" s="8"/>
      <c r="AB35" s="8"/>
    </row>
    <row r="36" spans="1:28" x14ac:dyDescent="0.25">
      <c r="B36" s="7">
        <v>51</v>
      </c>
      <c r="C36" s="10">
        <v>1.284</v>
      </c>
      <c r="D36" s="10">
        <v>1.9379955359685965</v>
      </c>
      <c r="E36" s="10">
        <v>1.8363368734380325</v>
      </c>
      <c r="F36" s="10"/>
      <c r="H36" s="7">
        <v>51</v>
      </c>
      <c r="I36" s="10">
        <v>1.9670000000000001</v>
      </c>
      <c r="J36" s="10">
        <v>2.5611946520195921</v>
      </c>
      <c r="K36" s="10">
        <v>2.7284336483566896</v>
      </c>
      <c r="M36" s="8"/>
      <c r="AB36" s="8"/>
    </row>
    <row r="37" spans="1:28" x14ac:dyDescent="0.25">
      <c r="B37" s="7">
        <v>52</v>
      </c>
      <c r="C37" s="10">
        <v>1.097</v>
      </c>
      <c r="D37" s="10">
        <v>1.976706249126096</v>
      </c>
      <c r="E37" s="10">
        <v>1.8052335272940014</v>
      </c>
      <c r="F37" s="10"/>
      <c r="H37" s="7">
        <v>52</v>
      </c>
      <c r="I37" s="10">
        <v>1.915</v>
      </c>
      <c r="J37" s="10">
        <v>2.7121506556241455</v>
      </c>
      <c r="K37" s="10">
        <v>2.5590299699989987</v>
      </c>
      <c r="M37" s="8"/>
      <c r="AB37" s="8"/>
    </row>
    <row r="38" spans="1:28" x14ac:dyDescent="0.25">
      <c r="B38" s="7">
        <v>53</v>
      </c>
      <c r="C38" s="10">
        <v>1.077</v>
      </c>
      <c r="D38" s="10">
        <v>1.9475761138069074</v>
      </c>
      <c r="E38" s="10">
        <v>1.8360323369660896</v>
      </c>
      <c r="F38" s="10"/>
      <c r="H38" s="7">
        <v>53</v>
      </c>
      <c r="I38" s="10">
        <v>1.9419999999999999</v>
      </c>
      <c r="J38" s="10">
        <v>2.7674756478081495</v>
      </c>
      <c r="K38" s="10">
        <v>2.5269829303919034</v>
      </c>
      <c r="M38" s="8"/>
      <c r="AB38" s="8"/>
    </row>
    <row r="39" spans="1:28" x14ac:dyDescent="0.25">
      <c r="B39" s="7">
        <v>54</v>
      </c>
      <c r="C39" s="10">
        <v>1.01</v>
      </c>
      <c r="D39" s="10">
        <v>1.9552146826239389</v>
      </c>
      <c r="E39" s="10">
        <v>1.9193836604570538</v>
      </c>
      <c r="F39" s="10"/>
      <c r="H39" s="7">
        <v>54</v>
      </c>
      <c r="I39" s="10">
        <v>1.9339999999999999</v>
      </c>
      <c r="J39" s="10">
        <v>2.77023423467605</v>
      </c>
      <c r="K39" s="10">
        <v>2.6018866094460558</v>
      </c>
      <c r="M39" s="8"/>
      <c r="AB39" s="8"/>
    </row>
    <row r="40" spans="1:28" x14ac:dyDescent="0.25">
      <c r="A40" s="7">
        <v>55</v>
      </c>
      <c r="B40" s="7">
        <v>55</v>
      </c>
      <c r="C40" s="10">
        <v>1.0840000000000001</v>
      </c>
      <c r="D40" s="10">
        <v>1.8805120689387309</v>
      </c>
      <c r="E40" s="10">
        <v>1.9719231230373977</v>
      </c>
      <c r="F40" s="10"/>
      <c r="G40" s="7">
        <v>55</v>
      </c>
      <c r="H40" s="7">
        <v>55</v>
      </c>
      <c r="I40" s="10">
        <v>1.9179999999999999</v>
      </c>
      <c r="J40" s="10">
        <v>2.7221122193137859</v>
      </c>
      <c r="K40" s="10">
        <v>2.6797682282062452</v>
      </c>
      <c r="M40" s="8"/>
      <c r="AB40" s="8"/>
    </row>
    <row r="41" spans="1:28" x14ac:dyDescent="0.25">
      <c r="B41" s="7">
        <v>56</v>
      </c>
      <c r="C41" s="10">
        <v>0.95799999999999996</v>
      </c>
      <c r="D41" s="10">
        <v>1.8632929222833883</v>
      </c>
      <c r="E41" s="10">
        <v>1.9457912408347871</v>
      </c>
      <c r="F41" s="10"/>
      <c r="H41" s="7">
        <v>56</v>
      </c>
      <c r="I41" s="10">
        <v>1.8089999999999999</v>
      </c>
      <c r="J41" s="10">
        <v>2.6335309298889822</v>
      </c>
      <c r="K41" s="10">
        <v>2.5350751955639343</v>
      </c>
      <c r="M41" s="8"/>
      <c r="AB41" s="8"/>
    </row>
    <row r="42" spans="1:28" x14ac:dyDescent="0.25">
      <c r="B42" s="7">
        <v>57</v>
      </c>
      <c r="C42" s="10">
        <v>0.95499999999999996</v>
      </c>
      <c r="D42" s="10">
        <v>1.704695518878917</v>
      </c>
      <c r="E42" s="10">
        <v>1.9591612758461097</v>
      </c>
      <c r="F42" s="10"/>
      <c r="H42" s="7">
        <v>57</v>
      </c>
      <c r="I42" s="10">
        <v>1.851</v>
      </c>
      <c r="J42" s="10">
        <v>2.3276342972040189</v>
      </c>
      <c r="K42" s="10">
        <v>2.4485981772418866</v>
      </c>
      <c r="M42" s="8"/>
      <c r="AB42" s="8"/>
    </row>
    <row r="43" spans="1:28" x14ac:dyDescent="0.25">
      <c r="B43" s="7">
        <v>58</v>
      </c>
      <c r="C43" s="10">
        <v>0.79700000000000004</v>
      </c>
      <c r="D43" s="10">
        <v>1.5176153164956836</v>
      </c>
      <c r="E43" s="10">
        <v>1.9038341923044939</v>
      </c>
      <c r="F43" s="10"/>
      <c r="H43" s="7">
        <v>58</v>
      </c>
      <c r="I43" s="10">
        <v>1.7310000000000001</v>
      </c>
      <c r="J43" s="10">
        <v>2.0841123786988049</v>
      </c>
      <c r="K43" s="10">
        <v>2.2570415179942409</v>
      </c>
      <c r="M43" s="8"/>
      <c r="AB43" s="8"/>
    </row>
    <row r="44" spans="1:28" x14ac:dyDescent="0.25">
      <c r="B44" s="7">
        <v>59</v>
      </c>
      <c r="C44" s="10">
        <v>0.82899999999999996</v>
      </c>
      <c r="D44" s="10">
        <v>1.3383031501975671</v>
      </c>
      <c r="E44" s="10">
        <v>1.743464997765769</v>
      </c>
      <c r="F44" s="10"/>
      <c r="H44" s="7">
        <v>59</v>
      </c>
      <c r="I44" s="10">
        <v>1.734</v>
      </c>
      <c r="J44" s="10">
        <v>1.6220490783254764</v>
      </c>
      <c r="K44" s="10">
        <v>1.9603081346178302</v>
      </c>
      <c r="M44" s="8"/>
      <c r="AB44" s="8"/>
    </row>
    <row r="45" spans="1:28" x14ac:dyDescent="0.25">
      <c r="A45" s="7">
        <v>60</v>
      </c>
      <c r="B45" s="7">
        <v>60</v>
      </c>
      <c r="C45" s="10">
        <v>0.65200000000000002</v>
      </c>
      <c r="D45" s="10">
        <v>1.1565311058058301</v>
      </c>
      <c r="E45" s="10">
        <v>1.6189674012572981</v>
      </c>
      <c r="F45" s="10"/>
      <c r="G45" s="7">
        <v>60</v>
      </c>
      <c r="H45" s="7">
        <v>60</v>
      </c>
      <c r="I45" s="10">
        <v>1.651</v>
      </c>
      <c r="J45" s="10">
        <v>1.3060376271248781</v>
      </c>
      <c r="K45" s="10">
        <v>1.7378517055811333</v>
      </c>
      <c r="M45" s="8"/>
      <c r="AB45" s="8"/>
    </row>
    <row r="46" spans="1:28" x14ac:dyDescent="0.25">
      <c r="B46" s="7">
        <v>61</v>
      </c>
      <c r="C46" s="10">
        <v>0.59699999999999998</v>
      </c>
      <c r="D46" s="10">
        <v>0.99845157147370001</v>
      </c>
      <c r="E46" s="10">
        <v>1.4880013603786113</v>
      </c>
      <c r="F46" s="10"/>
      <c r="H46" s="7">
        <v>61</v>
      </c>
      <c r="I46" s="10">
        <v>1.5209999999999999</v>
      </c>
      <c r="J46" s="10">
        <v>1.1170744266736958</v>
      </c>
      <c r="K46" s="10">
        <v>1.5965799986673992</v>
      </c>
      <c r="M46" s="8"/>
      <c r="AB46" s="8"/>
    </row>
    <row r="47" spans="1:28" x14ac:dyDescent="0.25">
      <c r="B47" s="7">
        <v>62</v>
      </c>
      <c r="C47" s="10">
        <v>0.57099999999999995</v>
      </c>
      <c r="D47" s="10">
        <v>0.82600117038410348</v>
      </c>
      <c r="E47" s="10">
        <v>1.31883586348189</v>
      </c>
      <c r="F47" s="10"/>
      <c r="H47" s="7">
        <v>62</v>
      </c>
      <c r="I47" s="10">
        <v>1.3440000000000001</v>
      </c>
      <c r="J47" s="10">
        <v>0.88366732668411718</v>
      </c>
      <c r="K47" s="10">
        <v>1.3665374397489793</v>
      </c>
      <c r="M47" s="8"/>
      <c r="AB47" s="8"/>
    </row>
    <row r="48" spans="1:28" x14ac:dyDescent="0.25">
      <c r="B48" s="7">
        <v>63</v>
      </c>
      <c r="C48" s="10">
        <v>0.56499999999999995</v>
      </c>
      <c r="D48" s="10">
        <v>0.60616574917529353</v>
      </c>
      <c r="E48" s="10">
        <v>1.1460843942775825</v>
      </c>
      <c r="F48" s="10"/>
      <c r="H48" s="7">
        <v>63</v>
      </c>
      <c r="I48" s="10">
        <v>1.0840000000000001</v>
      </c>
      <c r="J48" s="10">
        <v>0.62880455105531274</v>
      </c>
      <c r="K48" s="10">
        <v>1.1101867277694375</v>
      </c>
      <c r="M48" s="8"/>
      <c r="AB48" s="8"/>
    </row>
    <row r="49" spans="1:28" x14ac:dyDescent="0.25">
      <c r="A49" s="7">
        <v>64</v>
      </c>
      <c r="B49" s="7">
        <v>64</v>
      </c>
      <c r="C49" s="10">
        <v>0.46500000000000002</v>
      </c>
      <c r="D49" s="10">
        <v>0.39526356946436808</v>
      </c>
      <c r="E49" s="10">
        <v>0.91278097936447056</v>
      </c>
      <c r="F49" s="10"/>
      <c r="G49" s="7">
        <v>64</v>
      </c>
      <c r="H49" s="7">
        <v>64</v>
      </c>
      <c r="I49" s="10">
        <v>0.997</v>
      </c>
      <c r="J49" s="10">
        <v>0.45118220772772138</v>
      </c>
      <c r="K49" s="10">
        <v>0.85502259469371067</v>
      </c>
      <c r="M49" s="8"/>
      <c r="N49" s="10"/>
      <c r="O49" s="18"/>
      <c r="AB49" s="8"/>
    </row>
    <row r="50" spans="1:28" x14ac:dyDescent="0.25">
      <c r="F50" s="10"/>
      <c r="G50" s="10"/>
    </row>
    <row r="51" spans="1:28" x14ac:dyDescent="0.25">
      <c r="C51" s="18"/>
      <c r="D51" s="18"/>
      <c r="E51" s="18"/>
      <c r="F51" s="8"/>
      <c r="G51" s="8"/>
      <c r="I51" s="18"/>
      <c r="J51" s="18"/>
      <c r="K51" s="18"/>
      <c r="L51" s="18"/>
    </row>
    <row r="52" spans="1:28" x14ac:dyDescent="0.25">
      <c r="E52" s="8"/>
      <c r="K52" s="8"/>
    </row>
    <row r="74" spans="16:19" x14ac:dyDescent="0.25">
      <c r="Q74" s="8"/>
      <c r="R74" s="8"/>
      <c r="S74" s="8"/>
    </row>
    <row r="75" spans="16:19" x14ac:dyDescent="0.25">
      <c r="P75" s="7">
        <f>SUM(P25:P74)</f>
        <v>0</v>
      </c>
      <c r="Q75" s="7">
        <f>SUM(Q25:Q74)</f>
        <v>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62"/>
  <sheetViews>
    <sheetView zoomScale="85" zoomScaleNormal="85" workbookViewId="0">
      <selection activeCell="H53" sqref="H53"/>
    </sheetView>
  </sheetViews>
  <sheetFormatPr defaultRowHeight="15" x14ac:dyDescent="0.25"/>
  <cols>
    <col min="1" max="1" width="9.140625" style="7"/>
    <col min="2" max="2" width="6.7109375" style="7" customWidth="1"/>
    <col min="3" max="3" width="10.5703125" style="7" customWidth="1"/>
    <col min="4" max="4" width="14.28515625" style="7" customWidth="1"/>
    <col min="5" max="5" width="11.85546875" style="7" bestFit="1" customWidth="1"/>
    <col min="6" max="6" width="17.85546875" style="7" customWidth="1"/>
    <col min="7" max="7" width="10.5703125" style="7" customWidth="1"/>
    <col min="8" max="8" width="11.42578125" style="7" bestFit="1" customWidth="1"/>
    <col min="9" max="9" width="12.7109375" style="7" bestFit="1" customWidth="1"/>
    <col min="10" max="16384" width="9.140625" style="7"/>
  </cols>
  <sheetData>
    <row r="2" spans="1:12" x14ac:dyDescent="0.25">
      <c r="D2" s="1"/>
      <c r="E2" s="1"/>
      <c r="F2" s="2"/>
      <c r="G2" s="1"/>
      <c r="H2" s="1"/>
    </row>
    <row r="3" spans="1:12" x14ac:dyDescent="0.25">
      <c r="C3" s="7" t="s">
        <v>87</v>
      </c>
      <c r="D3" s="7" t="s">
        <v>84</v>
      </c>
      <c r="E3" s="7" t="s">
        <v>83</v>
      </c>
      <c r="F3" s="7" t="s">
        <v>2</v>
      </c>
      <c r="G3" s="7" t="s">
        <v>3</v>
      </c>
    </row>
    <row r="4" spans="1:12" x14ac:dyDescent="0.25">
      <c r="A4" s="7">
        <v>18</v>
      </c>
      <c r="B4" s="7">
        <v>18</v>
      </c>
      <c r="C4" s="11"/>
      <c r="D4" s="15">
        <v>155</v>
      </c>
      <c r="E4" s="15"/>
      <c r="F4" s="11">
        <v>23567.09</v>
      </c>
      <c r="G4" s="11">
        <v>1607.57</v>
      </c>
      <c r="H4" s="8"/>
      <c r="I4" s="8"/>
      <c r="J4" s="8"/>
      <c r="K4" s="8"/>
      <c r="L4" s="8"/>
    </row>
    <row r="5" spans="1:12" x14ac:dyDescent="0.25">
      <c r="B5" s="7">
        <v>19</v>
      </c>
      <c r="C5" s="7">
        <v>56</v>
      </c>
      <c r="D5" s="15">
        <v>3220</v>
      </c>
      <c r="E5" s="15">
        <v>539</v>
      </c>
      <c r="F5" s="11">
        <v>36616.15</v>
      </c>
      <c r="G5" s="11">
        <v>3593.23</v>
      </c>
      <c r="H5" s="8"/>
      <c r="I5" s="8"/>
      <c r="J5" s="8"/>
      <c r="K5" s="8"/>
      <c r="L5" s="8"/>
    </row>
    <row r="6" spans="1:12" x14ac:dyDescent="0.25">
      <c r="B6" s="7">
        <v>20</v>
      </c>
      <c r="C6" s="7">
        <v>1141</v>
      </c>
      <c r="D6" s="15">
        <v>4301</v>
      </c>
      <c r="E6" s="15">
        <v>604</v>
      </c>
      <c r="F6" s="11">
        <v>35113.9</v>
      </c>
      <c r="G6" s="11">
        <v>4427.18</v>
      </c>
      <c r="H6" s="8"/>
      <c r="I6" s="8"/>
      <c r="J6" s="8"/>
      <c r="K6" s="8"/>
      <c r="L6" s="8"/>
    </row>
    <row r="7" spans="1:12" x14ac:dyDescent="0.25">
      <c r="B7" s="7">
        <v>21</v>
      </c>
      <c r="C7" s="7">
        <v>1197</v>
      </c>
      <c r="D7" s="15">
        <v>4710</v>
      </c>
      <c r="E7" s="15">
        <v>806</v>
      </c>
      <c r="F7" s="11">
        <v>33417.71</v>
      </c>
      <c r="G7" s="11">
        <v>5151.87</v>
      </c>
      <c r="H7" s="8"/>
      <c r="I7" s="8"/>
      <c r="J7" s="8"/>
      <c r="K7" s="8"/>
      <c r="L7" s="8"/>
    </row>
    <row r="8" spans="1:12" x14ac:dyDescent="0.25">
      <c r="B8" s="7">
        <v>22</v>
      </c>
      <c r="C8" s="7">
        <v>1592</v>
      </c>
      <c r="D8" s="15">
        <v>5767</v>
      </c>
      <c r="E8" s="15">
        <v>1256</v>
      </c>
      <c r="F8" s="11">
        <v>34743.53</v>
      </c>
      <c r="G8" s="11">
        <v>6470.95</v>
      </c>
      <c r="H8" s="8"/>
      <c r="I8" s="8"/>
      <c r="J8" s="8"/>
      <c r="K8" s="8"/>
      <c r="L8" s="8"/>
    </row>
    <row r="9" spans="1:12" x14ac:dyDescent="0.25">
      <c r="B9" s="7">
        <v>23</v>
      </c>
      <c r="C9" s="7">
        <v>1828</v>
      </c>
      <c r="D9" s="15">
        <v>8027</v>
      </c>
      <c r="E9" s="15">
        <v>1988</v>
      </c>
      <c r="F9" s="11">
        <v>32978.01</v>
      </c>
      <c r="G9" s="11">
        <v>8297.3799999999992</v>
      </c>
      <c r="H9" s="8"/>
      <c r="I9" s="8"/>
      <c r="J9" s="8"/>
      <c r="K9" s="8"/>
      <c r="L9" s="8"/>
    </row>
    <row r="10" spans="1:12" x14ac:dyDescent="0.25">
      <c r="B10" s="7">
        <v>24</v>
      </c>
      <c r="C10" s="7">
        <v>2161</v>
      </c>
      <c r="D10" s="15">
        <v>8303</v>
      </c>
      <c r="E10" s="15">
        <v>2478</v>
      </c>
      <c r="F10" s="11">
        <v>30773.21</v>
      </c>
      <c r="G10" s="11">
        <v>10832.22</v>
      </c>
      <c r="H10" s="16"/>
      <c r="I10" s="8"/>
      <c r="J10" s="8"/>
      <c r="K10" s="8"/>
      <c r="L10" s="8"/>
    </row>
    <row r="11" spans="1:12" x14ac:dyDescent="0.25">
      <c r="A11" s="7">
        <v>25</v>
      </c>
      <c r="B11" s="7">
        <v>25</v>
      </c>
      <c r="C11" s="7">
        <v>2820</v>
      </c>
      <c r="D11" s="15">
        <v>9267</v>
      </c>
      <c r="E11" s="15">
        <v>3485</v>
      </c>
      <c r="F11" s="11">
        <v>28217.1</v>
      </c>
      <c r="G11" s="11">
        <v>13405.93</v>
      </c>
      <c r="H11" s="8"/>
      <c r="I11" s="8"/>
      <c r="J11" s="8"/>
      <c r="K11" s="8"/>
      <c r="L11" s="8"/>
    </row>
    <row r="12" spans="1:12" x14ac:dyDescent="0.25">
      <c r="B12" s="7">
        <v>26</v>
      </c>
      <c r="C12" s="7">
        <v>3773</v>
      </c>
      <c r="D12" s="15">
        <v>10716</v>
      </c>
      <c r="E12" s="15">
        <v>4231</v>
      </c>
      <c r="F12" s="11">
        <v>27733.98</v>
      </c>
      <c r="G12" s="11">
        <v>15785.66</v>
      </c>
      <c r="H12" s="8"/>
      <c r="I12" s="8"/>
      <c r="J12" s="8"/>
      <c r="K12" s="8"/>
      <c r="L12" s="8"/>
    </row>
    <row r="13" spans="1:12" x14ac:dyDescent="0.25">
      <c r="B13" s="7">
        <v>27</v>
      </c>
      <c r="C13" s="7">
        <v>4579</v>
      </c>
      <c r="D13" s="15">
        <v>12440</v>
      </c>
      <c r="E13" s="15">
        <v>5373</v>
      </c>
      <c r="F13" s="11">
        <v>28742.82</v>
      </c>
      <c r="G13" s="11">
        <v>18313.68</v>
      </c>
      <c r="H13" s="8"/>
      <c r="I13" s="8"/>
      <c r="J13" s="8"/>
      <c r="K13" s="8"/>
      <c r="L13" s="8"/>
    </row>
    <row r="14" spans="1:12" x14ac:dyDescent="0.25">
      <c r="B14" s="7">
        <v>28</v>
      </c>
      <c r="C14" s="7">
        <v>5431</v>
      </c>
      <c r="D14" s="15">
        <v>14227</v>
      </c>
      <c r="E14" s="15">
        <v>6319</v>
      </c>
      <c r="F14" s="11">
        <v>28300.880000000001</v>
      </c>
      <c r="G14" s="11">
        <v>20606.830000000002</v>
      </c>
      <c r="H14" s="8"/>
      <c r="I14" s="8"/>
      <c r="J14" s="8"/>
      <c r="K14" s="8"/>
      <c r="L14" s="8"/>
    </row>
    <row r="15" spans="1:12" x14ac:dyDescent="0.25">
      <c r="B15" s="7">
        <v>29</v>
      </c>
      <c r="C15" s="7">
        <v>5916</v>
      </c>
      <c r="D15" s="15">
        <v>15601</v>
      </c>
      <c r="E15" s="15">
        <v>6884</v>
      </c>
      <c r="F15" s="11">
        <v>28774.11</v>
      </c>
      <c r="G15" s="11">
        <v>21827.49</v>
      </c>
      <c r="H15" s="8"/>
      <c r="I15" s="8"/>
      <c r="J15" s="8"/>
      <c r="K15" s="8"/>
      <c r="L15" s="8"/>
    </row>
    <row r="16" spans="1:12" x14ac:dyDescent="0.25">
      <c r="A16" s="7">
        <v>30</v>
      </c>
      <c r="B16" s="7">
        <v>30</v>
      </c>
      <c r="C16" s="7">
        <v>6190</v>
      </c>
      <c r="D16" s="15">
        <v>16786</v>
      </c>
      <c r="E16" s="15">
        <v>7180</v>
      </c>
      <c r="F16" s="11">
        <v>28799.18</v>
      </c>
      <c r="G16" s="11">
        <v>23777.97</v>
      </c>
      <c r="H16" s="8"/>
      <c r="I16" s="8"/>
      <c r="J16" s="8"/>
      <c r="K16" s="8"/>
      <c r="L16" s="8"/>
    </row>
    <row r="17" spans="1:12" x14ac:dyDescent="0.25">
      <c r="B17" s="7">
        <v>31</v>
      </c>
      <c r="C17" s="7">
        <v>6815</v>
      </c>
      <c r="D17" s="15">
        <v>18026</v>
      </c>
      <c r="E17" s="15">
        <v>7407</v>
      </c>
      <c r="F17" s="11">
        <v>28819.48</v>
      </c>
      <c r="G17" s="11">
        <v>24413.23</v>
      </c>
      <c r="H17" s="8"/>
      <c r="I17" s="8"/>
      <c r="J17" s="8"/>
      <c r="K17" s="8"/>
      <c r="L17" s="8"/>
    </row>
    <row r="18" spans="1:12" x14ac:dyDescent="0.25">
      <c r="B18" s="7">
        <v>32</v>
      </c>
      <c r="C18" s="7">
        <v>7160</v>
      </c>
      <c r="D18" s="15">
        <v>19056</v>
      </c>
      <c r="E18" s="15">
        <v>7707</v>
      </c>
      <c r="F18" s="11">
        <v>27803.55</v>
      </c>
      <c r="G18" s="11">
        <v>24763.57</v>
      </c>
      <c r="H18" s="8"/>
      <c r="I18" s="8"/>
      <c r="J18" s="8"/>
      <c r="K18" s="8"/>
      <c r="L18" s="8"/>
    </row>
    <row r="19" spans="1:12" x14ac:dyDescent="0.25">
      <c r="B19" s="7">
        <v>33</v>
      </c>
      <c r="C19" s="7">
        <v>7120</v>
      </c>
      <c r="D19" s="15">
        <v>18627</v>
      </c>
      <c r="E19" s="15">
        <v>7730</v>
      </c>
      <c r="F19" s="11">
        <v>25915.89</v>
      </c>
      <c r="G19" s="11">
        <v>23866.62</v>
      </c>
      <c r="H19" s="8"/>
      <c r="I19" s="8"/>
      <c r="J19" s="8"/>
      <c r="K19" s="8"/>
      <c r="L19" s="8"/>
    </row>
    <row r="20" spans="1:12" x14ac:dyDescent="0.25">
      <c r="B20" s="7">
        <v>34</v>
      </c>
      <c r="C20" s="7">
        <v>7153</v>
      </c>
      <c r="D20" s="15">
        <v>18841</v>
      </c>
      <c r="E20" s="15">
        <v>7798</v>
      </c>
      <c r="F20" s="11">
        <v>24801.42</v>
      </c>
      <c r="G20" s="11">
        <v>23772.78</v>
      </c>
      <c r="H20" s="8"/>
      <c r="I20" s="8"/>
      <c r="J20" s="8"/>
      <c r="K20" s="8"/>
      <c r="L20" s="8"/>
    </row>
    <row r="21" spans="1:12" x14ac:dyDescent="0.25">
      <c r="A21" s="7">
        <v>35</v>
      </c>
      <c r="B21" s="7">
        <v>35</v>
      </c>
      <c r="C21" s="7">
        <v>6929</v>
      </c>
      <c r="D21" s="15">
        <v>18380</v>
      </c>
      <c r="E21" s="15">
        <v>7408</v>
      </c>
      <c r="F21" s="11">
        <v>23627.51</v>
      </c>
      <c r="G21" s="11">
        <v>23317.93</v>
      </c>
      <c r="H21" s="8"/>
      <c r="I21" s="8"/>
      <c r="J21" s="8"/>
      <c r="K21" s="8"/>
      <c r="L21" s="8"/>
    </row>
    <row r="22" spans="1:12" x14ac:dyDescent="0.25">
      <c r="B22" s="7">
        <v>36</v>
      </c>
      <c r="C22" s="7">
        <v>6909</v>
      </c>
      <c r="D22" s="15">
        <v>18488</v>
      </c>
      <c r="E22" s="15">
        <v>7534</v>
      </c>
      <c r="F22" s="11">
        <v>22854.39</v>
      </c>
      <c r="G22" s="11">
        <v>23504.51</v>
      </c>
      <c r="H22" s="8"/>
      <c r="I22" s="8"/>
      <c r="J22" s="8"/>
      <c r="K22" s="8"/>
      <c r="L22" s="8"/>
    </row>
    <row r="23" spans="1:12" x14ac:dyDescent="0.25">
      <c r="B23" s="7">
        <v>37</v>
      </c>
      <c r="C23" s="7">
        <v>6738</v>
      </c>
      <c r="D23" s="15">
        <v>18362</v>
      </c>
      <c r="E23" s="15">
        <v>7348</v>
      </c>
      <c r="F23" s="11">
        <v>22321.34</v>
      </c>
      <c r="G23" s="11">
        <v>22735.56</v>
      </c>
      <c r="H23" s="8"/>
      <c r="I23" s="8"/>
      <c r="J23" s="8"/>
      <c r="K23" s="8"/>
      <c r="L23" s="8"/>
    </row>
    <row r="24" spans="1:12" x14ac:dyDescent="0.25">
      <c r="B24" s="7">
        <v>38</v>
      </c>
      <c r="C24" s="7">
        <v>6734</v>
      </c>
      <c r="D24" s="15">
        <v>18245</v>
      </c>
      <c r="E24" s="15">
        <v>7117</v>
      </c>
      <c r="F24" s="11">
        <v>21195.599999999999</v>
      </c>
      <c r="G24" s="11">
        <v>22280.400000000001</v>
      </c>
      <c r="H24" s="8"/>
      <c r="I24" s="8"/>
      <c r="J24" s="8"/>
      <c r="K24" s="8"/>
      <c r="L24" s="8"/>
    </row>
    <row r="25" spans="1:12" x14ac:dyDescent="0.25">
      <c r="B25" s="7">
        <v>39</v>
      </c>
      <c r="C25" s="7">
        <v>6662</v>
      </c>
      <c r="D25" s="15">
        <v>18240</v>
      </c>
      <c r="E25" s="15">
        <v>6925</v>
      </c>
      <c r="F25" s="11">
        <v>20797.43</v>
      </c>
      <c r="G25" s="11">
        <v>22088.1</v>
      </c>
      <c r="H25" s="8"/>
      <c r="I25" s="8"/>
      <c r="J25" s="8"/>
      <c r="K25" s="8"/>
      <c r="L25" s="8"/>
    </row>
    <row r="26" spans="1:12" x14ac:dyDescent="0.25">
      <c r="A26" s="7">
        <v>40</v>
      </c>
      <c r="B26" s="7">
        <v>40</v>
      </c>
      <c r="C26" s="7">
        <v>6886</v>
      </c>
      <c r="D26" s="15">
        <v>18471</v>
      </c>
      <c r="E26" s="15">
        <v>7000</v>
      </c>
      <c r="F26" s="11">
        <v>19892.8</v>
      </c>
      <c r="G26" s="11">
        <v>22504.99</v>
      </c>
      <c r="H26" s="8"/>
      <c r="I26" s="8"/>
      <c r="J26" s="8"/>
      <c r="K26" s="8"/>
      <c r="L26" s="8"/>
    </row>
    <row r="27" spans="1:12" x14ac:dyDescent="0.25">
      <c r="B27" s="7">
        <v>41</v>
      </c>
      <c r="C27" s="7">
        <v>6967</v>
      </c>
      <c r="D27" s="15">
        <v>18309</v>
      </c>
      <c r="E27" s="15">
        <v>6889</v>
      </c>
      <c r="F27" s="11">
        <v>19708.689999999999</v>
      </c>
      <c r="G27" s="11">
        <v>22643.13</v>
      </c>
      <c r="H27" s="8"/>
      <c r="I27" s="8"/>
      <c r="J27" s="8"/>
      <c r="K27" s="8"/>
      <c r="L27" s="8"/>
    </row>
    <row r="28" spans="1:12" x14ac:dyDescent="0.25">
      <c r="B28" s="7">
        <v>42</v>
      </c>
      <c r="C28" s="7">
        <v>7247</v>
      </c>
      <c r="D28" s="15">
        <v>19315</v>
      </c>
      <c r="E28" s="15">
        <v>6939</v>
      </c>
      <c r="F28" s="11">
        <v>19968.27</v>
      </c>
      <c r="G28" s="11">
        <v>23447.13</v>
      </c>
      <c r="H28" s="8"/>
      <c r="I28" s="8"/>
      <c r="J28" s="8"/>
      <c r="K28" s="8"/>
      <c r="L28" s="8"/>
    </row>
    <row r="29" spans="1:12" x14ac:dyDescent="0.25">
      <c r="B29" s="7">
        <v>43</v>
      </c>
      <c r="C29" s="7">
        <v>7111</v>
      </c>
      <c r="D29" s="15">
        <v>19022</v>
      </c>
      <c r="E29" s="15">
        <v>6708</v>
      </c>
      <c r="F29" s="11">
        <v>18997.55</v>
      </c>
      <c r="G29" s="11">
        <v>22898.36</v>
      </c>
      <c r="H29" s="8"/>
      <c r="I29" s="8"/>
      <c r="J29" s="8"/>
      <c r="K29" s="8"/>
      <c r="L29" s="8"/>
    </row>
    <row r="30" spans="1:12" x14ac:dyDescent="0.25">
      <c r="B30" s="7">
        <v>44</v>
      </c>
      <c r="C30" s="7">
        <v>6915</v>
      </c>
      <c r="D30" s="15">
        <v>18535</v>
      </c>
      <c r="E30" s="15">
        <v>6546</v>
      </c>
      <c r="F30" s="11">
        <v>18532.400000000001</v>
      </c>
      <c r="G30" s="11">
        <v>22467.11</v>
      </c>
      <c r="H30" s="8"/>
      <c r="I30" s="8"/>
      <c r="J30" s="8"/>
      <c r="K30" s="8"/>
      <c r="L30" s="8"/>
    </row>
    <row r="31" spans="1:12" x14ac:dyDescent="0.25">
      <c r="A31" s="7">
        <v>45</v>
      </c>
      <c r="B31" s="7">
        <v>45</v>
      </c>
      <c r="C31" s="7">
        <v>7189</v>
      </c>
      <c r="D31" s="15">
        <v>19310</v>
      </c>
      <c r="E31" s="15">
        <v>6506</v>
      </c>
      <c r="F31" s="11">
        <v>18764.59</v>
      </c>
      <c r="G31" s="11">
        <v>22668.639999999999</v>
      </c>
      <c r="H31" s="8"/>
      <c r="I31" s="8"/>
      <c r="J31" s="8"/>
      <c r="K31" s="8"/>
      <c r="L31" s="8"/>
    </row>
    <row r="32" spans="1:12" x14ac:dyDescent="0.25">
      <c r="B32" s="7">
        <v>46</v>
      </c>
      <c r="C32" s="7">
        <v>7196</v>
      </c>
      <c r="D32" s="15">
        <v>19614</v>
      </c>
      <c r="E32" s="15">
        <v>6551</v>
      </c>
      <c r="F32" s="11">
        <v>18629.34</v>
      </c>
      <c r="G32" s="11">
        <v>23072.2</v>
      </c>
      <c r="H32" s="8"/>
      <c r="I32" s="8"/>
      <c r="J32" s="8"/>
      <c r="K32" s="8"/>
      <c r="L32" s="8"/>
    </row>
    <row r="33" spans="1:13" x14ac:dyDescent="0.25">
      <c r="B33" s="7">
        <v>47</v>
      </c>
      <c r="C33" s="7">
        <v>7177</v>
      </c>
      <c r="D33" s="15">
        <v>20689</v>
      </c>
      <c r="E33" s="15">
        <v>6801</v>
      </c>
      <c r="F33" s="11">
        <v>19299.189999999999</v>
      </c>
      <c r="G33" s="11">
        <v>24426.01</v>
      </c>
      <c r="H33" s="8"/>
      <c r="I33" s="8"/>
      <c r="J33" s="8"/>
      <c r="K33" s="8"/>
      <c r="L33" s="8"/>
    </row>
    <row r="34" spans="1:13" x14ac:dyDescent="0.25">
      <c r="B34" s="7">
        <v>48</v>
      </c>
      <c r="C34" s="7">
        <v>7214</v>
      </c>
      <c r="D34" s="15">
        <v>22061</v>
      </c>
      <c r="E34" s="15">
        <v>7013</v>
      </c>
      <c r="F34" s="11">
        <v>19370.900000000001</v>
      </c>
      <c r="G34" s="11">
        <v>24380.92</v>
      </c>
      <c r="H34" s="8"/>
      <c r="I34" s="8"/>
      <c r="J34" s="8"/>
      <c r="K34" s="8"/>
      <c r="L34" s="8"/>
    </row>
    <row r="35" spans="1:13" x14ac:dyDescent="0.25">
      <c r="B35" s="7">
        <v>49</v>
      </c>
      <c r="C35" s="7">
        <v>7225</v>
      </c>
      <c r="D35" s="15">
        <v>21714</v>
      </c>
      <c r="E35" s="15">
        <v>6766</v>
      </c>
      <c r="F35" s="11">
        <v>19376.41</v>
      </c>
      <c r="G35" s="11">
        <v>23897.439999999999</v>
      </c>
      <c r="H35" s="8"/>
      <c r="I35" s="8"/>
      <c r="J35" s="8"/>
      <c r="K35" s="8"/>
      <c r="L35" s="8"/>
    </row>
    <row r="36" spans="1:13" x14ac:dyDescent="0.25">
      <c r="A36" s="7">
        <v>50</v>
      </c>
      <c r="B36" s="7">
        <v>50</v>
      </c>
      <c r="C36" s="7">
        <v>7260</v>
      </c>
      <c r="D36" s="15">
        <v>21779</v>
      </c>
      <c r="E36" s="15">
        <v>6970</v>
      </c>
      <c r="F36" s="11">
        <v>19345.84</v>
      </c>
      <c r="G36" s="11">
        <v>24428.94</v>
      </c>
      <c r="H36" s="8"/>
      <c r="I36" s="8"/>
      <c r="J36" s="8"/>
      <c r="K36" s="8"/>
      <c r="L36" s="8"/>
    </row>
    <row r="37" spans="1:13" x14ac:dyDescent="0.25">
      <c r="B37" s="7">
        <v>51</v>
      </c>
      <c r="C37" s="7">
        <v>7021</v>
      </c>
      <c r="D37" s="15">
        <v>21390</v>
      </c>
      <c r="E37" s="15">
        <v>6991</v>
      </c>
      <c r="F37" s="11">
        <v>19837.3</v>
      </c>
      <c r="G37" s="11">
        <v>23878.04</v>
      </c>
      <c r="H37" s="8"/>
      <c r="I37" s="8"/>
      <c r="J37" s="8"/>
      <c r="K37" s="8"/>
      <c r="L37" s="8"/>
      <c r="M37" s="8"/>
    </row>
    <row r="38" spans="1:13" x14ac:dyDescent="0.25">
      <c r="B38" s="7">
        <v>52</v>
      </c>
      <c r="C38" s="7">
        <v>6770</v>
      </c>
      <c r="D38" s="15">
        <v>20846</v>
      </c>
      <c r="E38" s="15">
        <v>6773</v>
      </c>
      <c r="F38" s="11">
        <v>19499.79</v>
      </c>
      <c r="G38" s="11">
        <v>22398.04</v>
      </c>
      <c r="H38" s="8"/>
      <c r="I38" s="8"/>
      <c r="J38" s="8"/>
      <c r="K38" s="8"/>
      <c r="L38" s="8"/>
    </row>
    <row r="39" spans="1:13" x14ac:dyDescent="0.25">
      <c r="B39" s="7">
        <v>53</v>
      </c>
      <c r="C39" s="7">
        <v>6512</v>
      </c>
      <c r="D39" s="15">
        <v>20451</v>
      </c>
      <c r="E39" s="15">
        <v>6541</v>
      </c>
      <c r="F39" s="11">
        <v>19839.060000000001</v>
      </c>
      <c r="G39" s="11">
        <v>22114.15</v>
      </c>
      <c r="H39" s="8"/>
      <c r="I39" s="8"/>
      <c r="J39" s="8"/>
      <c r="K39" s="8"/>
      <c r="L39" s="8"/>
    </row>
    <row r="40" spans="1:13" x14ac:dyDescent="0.25">
      <c r="B40" s="7">
        <v>54</v>
      </c>
      <c r="C40" s="7">
        <v>6936</v>
      </c>
      <c r="D40" s="15">
        <v>21264</v>
      </c>
      <c r="E40" s="15">
        <v>6634</v>
      </c>
      <c r="F40" s="11">
        <v>20734.5</v>
      </c>
      <c r="G40" s="11">
        <v>22775.17</v>
      </c>
      <c r="H40" s="8"/>
      <c r="I40" s="8"/>
      <c r="J40" s="8"/>
      <c r="K40" s="8"/>
      <c r="L40" s="8"/>
    </row>
    <row r="41" spans="1:13" x14ac:dyDescent="0.25">
      <c r="A41" s="7">
        <v>55</v>
      </c>
      <c r="B41" s="7">
        <v>55</v>
      </c>
      <c r="C41" s="7">
        <v>7171</v>
      </c>
      <c r="D41" s="15">
        <v>22024</v>
      </c>
      <c r="E41" s="15">
        <v>7109</v>
      </c>
      <c r="F41" s="11">
        <v>21305.32</v>
      </c>
      <c r="G41" s="11">
        <v>23454.880000000001</v>
      </c>
      <c r="H41" s="8"/>
      <c r="I41" s="8"/>
      <c r="J41" s="8"/>
      <c r="K41" s="8"/>
      <c r="L41" s="8"/>
    </row>
    <row r="42" spans="1:13" x14ac:dyDescent="0.25">
      <c r="B42" s="7">
        <v>56</v>
      </c>
      <c r="C42" s="7">
        <v>7080</v>
      </c>
      <c r="D42" s="15">
        <v>21995</v>
      </c>
      <c r="E42" s="15">
        <v>7275</v>
      </c>
      <c r="F42" s="11">
        <v>21018.34</v>
      </c>
      <c r="G42" s="11">
        <v>22190.45</v>
      </c>
      <c r="H42" s="8"/>
      <c r="I42" s="8"/>
      <c r="J42" s="8"/>
      <c r="K42" s="8"/>
      <c r="L42" s="8"/>
    </row>
    <row r="43" spans="1:13" x14ac:dyDescent="0.25">
      <c r="B43" s="7">
        <v>57</v>
      </c>
      <c r="C43" s="7">
        <v>6779</v>
      </c>
      <c r="D43" s="15">
        <v>22385</v>
      </c>
      <c r="E43" s="15">
        <v>7271</v>
      </c>
      <c r="F43" s="11">
        <v>21155.86</v>
      </c>
      <c r="G43" s="11">
        <v>21430.27</v>
      </c>
      <c r="H43" s="8"/>
      <c r="I43" s="8"/>
      <c r="J43" s="8"/>
      <c r="K43" s="8"/>
      <c r="L43" s="8"/>
    </row>
    <row r="44" spans="1:13" x14ac:dyDescent="0.25">
      <c r="B44" s="7">
        <v>58</v>
      </c>
      <c r="C44" s="7">
        <v>6426</v>
      </c>
      <c r="D44" s="15">
        <v>22273</v>
      </c>
      <c r="E44" s="15">
        <v>7266</v>
      </c>
      <c r="F44" s="11">
        <v>20558.240000000002</v>
      </c>
      <c r="G44" s="11">
        <v>19751.54</v>
      </c>
      <c r="H44" s="8"/>
      <c r="I44" s="8"/>
      <c r="J44" s="8"/>
      <c r="K44" s="8"/>
      <c r="L44" s="8"/>
    </row>
    <row r="45" spans="1:13" x14ac:dyDescent="0.25">
      <c r="B45" s="7">
        <v>59</v>
      </c>
      <c r="C45" s="7">
        <v>5817</v>
      </c>
      <c r="D45" s="15">
        <v>20448</v>
      </c>
      <c r="E45" s="15">
        <v>6929</v>
      </c>
      <c r="F45" s="11">
        <v>18835.11</v>
      </c>
      <c r="G45" s="11">
        <v>17155.560000000001</v>
      </c>
      <c r="H45" s="8"/>
      <c r="I45" s="8"/>
      <c r="J45" s="8"/>
      <c r="K45" s="8"/>
      <c r="L45" s="8"/>
    </row>
    <row r="46" spans="1:13" x14ac:dyDescent="0.25">
      <c r="A46" s="7">
        <v>60</v>
      </c>
      <c r="B46" s="7">
        <v>60</v>
      </c>
      <c r="C46" s="7">
        <v>5496</v>
      </c>
      <c r="D46" s="15">
        <v>19896</v>
      </c>
      <c r="E46" s="15">
        <v>6729</v>
      </c>
      <c r="F46" s="11">
        <v>17480.38</v>
      </c>
      <c r="G46" s="11">
        <v>15208.07</v>
      </c>
      <c r="H46" s="8"/>
      <c r="I46" s="8"/>
      <c r="J46" s="8"/>
      <c r="K46" s="8"/>
      <c r="L46" s="8"/>
    </row>
    <row r="47" spans="1:13" x14ac:dyDescent="0.25">
      <c r="B47" s="7">
        <v>61</v>
      </c>
      <c r="C47" s="7">
        <v>5253</v>
      </c>
      <c r="D47" s="15">
        <v>18935</v>
      </c>
      <c r="E47" s="15">
        <v>6653</v>
      </c>
      <c r="F47" s="11">
        <v>16069.72</v>
      </c>
      <c r="G47" s="11">
        <v>13970.01</v>
      </c>
      <c r="H47" s="8"/>
      <c r="I47" s="8"/>
      <c r="J47" s="8"/>
      <c r="K47" s="8"/>
      <c r="L47" s="8"/>
    </row>
    <row r="48" spans="1:13" x14ac:dyDescent="0.25">
      <c r="B48" s="7">
        <v>62</v>
      </c>
      <c r="C48" s="7">
        <v>4665</v>
      </c>
      <c r="D48" s="15">
        <v>17249</v>
      </c>
      <c r="E48" s="15">
        <v>6058</v>
      </c>
      <c r="F48" s="11">
        <v>14240.15</v>
      </c>
      <c r="G48" s="11">
        <v>11956.02</v>
      </c>
      <c r="H48" s="8"/>
      <c r="I48" s="8"/>
      <c r="J48" s="8"/>
      <c r="K48" s="8"/>
      <c r="L48" s="8"/>
    </row>
    <row r="49" spans="1:12" x14ac:dyDescent="0.25">
      <c r="B49" s="7">
        <v>63</v>
      </c>
      <c r="C49" s="7">
        <v>4254</v>
      </c>
      <c r="D49" s="15">
        <v>15083</v>
      </c>
      <c r="E49" s="15">
        <v>5557</v>
      </c>
      <c r="F49" s="11">
        <v>12375.78</v>
      </c>
      <c r="G49" s="11">
        <v>9708.9</v>
      </c>
      <c r="H49" s="8"/>
      <c r="I49" s="8"/>
      <c r="J49" s="8"/>
      <c r="K49" s="8"/>
      <c r="L49" s="8"/>
    </row>
    <row r="50" spans="1:12" x14ac:dyDescent="0.25">
      <c r="B50" s="7">
        <v>64</v>
      </c>
      <c r="C50" s="7">
        <v>3585</v>
      </c>
      <c r="D50" s="15">
        <v>11986</v>
      </c>
      <c r="E50" s="15">
        <v>4696</v>
      </c>
      <c r="F50" s="11">
        <v>9858.2900000000009</v>
      </c>
      <c r="G50" s="11">
        <v>7477.91</v>
      </c>
      <c r="H50" s="8"/>
      <c r="I50" s="8"/>
      <c r="J50" s="8"/>
      <c r="K50" s="8"/>
      <c r="L50" s="8"/>
    </row>
    <row r="51" spans="1:12" x14ac:dyDescent="0.25">
      <c r="A51" s="7">
        <v>65</v>
      </c>
      <c r="B51" s="7">
        <v>65</v>
      </c>
      <c r="C51" s="7">
        <v>2389</v>
      </c>
      <c r="D51" s="15">
        <v>7426</v>
      </c>
      <c r="E51" s="15">
        <v>3099</v>
      </c>
      <c r="F51" s="11">
        <v>6886.12</v>
      </c>
      <c r="G51" s="11">
        <v>4596.7700000000004</v>
      </c>
      <c r="H51" s="8"/>
      <c r="I51" s="8"/>
      <c r="J51" s="8"/>
      <c r="K51" s="8"/>
      <c r="L51" s="8"/>
    </row>
    <row r="52" spans="1:12" x14ac:dyDescent="0.25">
      <c r="B52" s="7">
        <v>66</v>
      </c>
      <c r="C52" s="7">
        <v>1581</v>
      </c>
      <c r="D52" s="15">
        <v>4554</v>
      </c>
      <c r="E52" s="15">
        <v>2035</v>
      </c>
      <c r="F52" s="11">
        <v>5236.22</v>
      </c>
      <c r="G52" s="11">
        <v>3010.03</v>
      </c>
      <c r="H52" s="8"/>
      <c r="I52" s="8"/>
      <c r="J52" s="8"/>
      <c r="K52" s="8"/>
      <c r="L52" s="8"/>
    </row>
    <row r="53" spans="1:12" x14ac:dyDescent="0.25">
      <c r="B53" s="7">
        <v>67</v>
      </c>
      <c r="C53" s="7">
        <v>1074</v>
      </c>
      <c r="D53" s="17">
        <v>2709</v>
      </c>
      <c r="E53" s="17">
        <v>1271</v>
      </c>
      <c r="F53" s="11">
        <v>3242.91</v>
      </c>
      <c r="G53" s="11">
        <v>1627.87</v>
      </c>
      <c r="H53" s="8"/>
      <c r="I53" s="8"/>
    </row>
    <row r="54" spans="1:12" x14ac:dyDescent="0.25">
      <c r="A54" s="7">
        <v>68</v>
      </c>
      <c r="B54" s="7">
        <v>68</v>
      </c>
      <c r="C54" s="7">
        <v>518</v>
      </c>
      <c r="D54" s="17">
        <v>1247</v>
      </c>
      <c r="E54" s="17">
        <v>567</v>
      </c>
      <c r="F54" s="11">
        <v>958.35</v>
      </c>
      <c r="G54" s="11">
        <v>536.4</v>
      </c>
      <c r="H54" s="8"/>
    </row>
    <row r="55" spans="1:12" x14ac:dyDescent="0.25">
      <c r="D55" s="17"/>
      <c r="E55" s="17"/>
      <c r="F55" s="11"/>
      <c r="G55" s="11"/>
    </row>
    <row r="56" spans="1:12" x14ac:dyDescent="0.25">
      <c r="D56" s="17"/>
      <c r="E56" s="17"/>
      <c r="F56" s="11"/>
      <c r="G56" s="11"/>
    </row>
    <row r="57" spans="1:12" x14ac:dyDescent="0.25">
      <c r="C57" s="8"/>
      <c r="D57" s="8"/>
      <c r="E57" s="8"/>
      <c r="F57" s="8"/>
      <c r="G57" s="8"/>
      <c r="H57" s="4"/>
      <c r="I57" s="4"/>
    </row>
    <row r="58" spans="1:12" x14ac:dyDescent="0.25">
      <c r="B58" s="7" t="s">
        <v>85</v>
      </c>
    </row>
    <row r="62" spans="1:12" x14ac:dyDescent="0.25">
      <c r="B62" s="7" t="s">
        <v>98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92"/>
  <sheetViews>
    <sheetView zoomScale="85" zoomScaleNormal="85" workbookViewId="0">
      <selection activeCell="A10" sqref="A10"/>
    </sheetView>
  </sheetViews>
  <sheetFormatPr defaultRowHeight="15" x14ac:dyDescent="0.25"/>
  <cols>
    <col min="1" max="1" width="30.42578125" style="7" customWidth="1"/>
    <col min="2" max="2" width="10.5703125" style="7" bestFit="1" customWidth="1"/>
    <col min="3" max="3" width="9.140625" style="7"/>
    <col min="4" max="4" width="11.85546875" style="7" bestFit="1" customWidth="1"/>
    <col min="5" max="5" width="10.28515625" style="7" bestFit="1" customWidth="1"/>
    <col min="6" max="16384" width="9.140625" style="7"/>
  </cols>
  <sheetData>
    <row r="1" spans="1:5" x14ac:dyDescent="0.25">
      <c r="B1" s="7" t="s">
        <v>1</v>
      </c>
      <c r="C1" s="7" t="s">
        <v>0</v>
      </c>
    </row>
    <row r="2" spans="1:5" x14ac:dyDescent="0.25">
      <c r="A2" s="7" t="s">
        <v>4</v>
      </c>
      <c r="B2" s="3">
        <v>16.103350902362308</v>
      </c>
      <c r="C2" s="3">
        <v>14.895392276188684</v>
      </c>
      <c r="D2" s="10"/>
      <c r="E2" s="10"/>
    </row>
    <row r="3" spans="1:5" x14ac:dyDescent="0.25">
      <c r="A3" s="7" t="s">
        <v>43</v>
      </c>
      <c r="B3" s="3">
        <v>17.973784353374306</v>
      </c>
      <c r="C3" s="3">
        <v>11.528087002007265</v>
      </c>
      <c r="D3" s="10"/>
      <c r="E3" s="10"/>
    </row>
    <row r="4" spans="1:5" x14ac:dyDescent="0.25">
      <c r="A4" s="7" t="s">
        <v>90</v>
      </c>
      <c r="B4" s="3">
        <v>6.1816672160906183</v>
      </c>
      <c r="C4" s="3">
        <v>15.491148230567285</v>
      </c>
      <c r="D4" s="10"/>
      <c r="E4" s="10"/>
    </row>
    <row r="5" spans="1:5" x14ac:dyDescent="0.25">
      <c r="A5" s="7" t="s">
        <v>89</v>
      </c>
      <c r="B5" s="3">
        <v>2.4630072092703457</v>
      </c>
      <c r="C5" s="3">
        <v>6.4847356471890292</v>
      </c>
      <c r="D5" s="10"/>
      <c r="E5" s="10"/>
    </row>
    <row r="6" spans="1:5" x14ac:dyDescent="0.25">
      <c r="A6" s="7" t="s">
        <v>5</v>
      </c>
      <c r="B6" s="3">
        <v>1.4596350934420923</v>
      </c>
      <c r="C6" s="3">
        <v>6.0476826610909615</v>
      </c>
      <c r="D6" s="10"/>
      <c r="E6" s="10"/>
    </row>
    <row r="7" spans="1:5" x14ac:dyDescent="0.25">
      <c r="A7" s="7" t="s">
        <v>6</v>
      </c>
      <c r="B7" s="3">
        <v>0.45747090300821808</v>
      </c>
      <c r="C7" s="3">
        <v>0.91403850540888509</v>
      </c>
      <c r="D7" s="10"/>
      <c r="E7" s="10"/>
    </row>
    <row r="13" spans="1:5" x14ac:dyDescent="0.25">
      <c r="A13" s="14"/>
      <c r="B13" s="14"/>
      <c r="C13" s="14"/>
    </row>
    <row r="14" spans="1:5" x14ac:dyDescent="0.25">
      <c r="A14" s="14"/>
      <c r="B14" s="14"/>
      <c r="C14" s="14"/>
    </row>
    <row r="15" spans="1:5" x14ac:dyDescent="0.25">
      <c r="A15" s="14"/>
      <c r="B15" s="14"/>
      <c r="C15" s="14"/>
    </row>
    <row r="16" spans="1:5" x14ac:dyDescent="0.25">
      <c r="A16" s="14"/>
    </row>
    <row r="18" spans="1:1" x14ac:dyDescent="0.25">
      <c r="A18" s="14"/>
    </row>
    <row r="19" spans="1:1" x14ac:dyDescent="0.25">
      <c r="A19" s="14"/>
    </row>
    <row r="20" spans="1:1" x14ac:dyDescent="0.25">
      <c r="A20" s="14"/>
    </row>
    <row r="21" spans="1:1" x14ac:dyDescent="0.25">
      <c r="A21" s="14"/>
    </row>
    <row r="195" spans="1:1" x14ac:dyDescent="0.25">
      <c r="A195" s="10"/>
    </row>
    <row r="196" spans="1:1" x14ac:dyDescent="0.25">
      <c r="A196" s="10"/>
    </row>
    <row r="197" spans="1:1" x14ac:dyDescent="0.25">
      <c r="A197" s="10"/>
    </row>
    <row r="198" spans="1:1" x14ac:dyDescent="0.25">
      <c r="A198" s="10"/>
    </row>
    <row r="199" spans="1:1" x14ac:dyDescent="0.25">
      <c r="A199" s="10"/>
    </row>
    <row r="200" spans="1:1" x14ac:dyDescent="0.25">
      <c r="A200" s="10"/>
    </row>
    <row r="201" spans="1:1" x14ac:dyDescent="0.25">
      <c r="A201" s="10"/>
    </row>
    <row r="202" spans="1:1" x14ac:dyDescent="0.25">
      <c r="A202" s="10"/>
    </row>
    <row r="203" spans="1:1" x14ac:dyDescent="0.25">
      <c r="A203" s="10"/>
    </row>
    <row r="204" spans="1:1" x14ac:dyDescent="0.25">
      <c r="A204" s="10"/>
    </row>
    <row r="205" spans="1:1" x14ac:dyDescent="0.25">
      <c r="A205" s="10"/>
    </row>
    <row r="206" spans="1:1" x14ac:dyDescent="0.25">
      <c r="A206" s="10"/>
    </row>
    <row r="207" spans="1:1" x14ac:dyDescent="0.25">
      <c r="A207" s="10"/>
    </row>
    <row r="208" spans="1:1" x14ac:dyDescent="0.25">
      <c r="A208" s="10"/>
    </row>
    <row r="209" spans="1:1" x14ac:dyDescent="0.25">
      <c r="A209" s="10"/>
    </row>
    <row r="210" spans="1:1" x14ac:dyDescent="0.25">
      <c r="A210" s="10"/>
    </row>
    <row r="211" spans="1:1" x14ac:dyDescent="0.25">
      <c r="A211" s="10"/>
    </row>
    <row r="212" spans="1:1" x14ac:dyDescent="0.25">
      <c r="A212" s="10"/>
    </row>
    <row r="213" spans="1:1" x14ac:dyDescent="0.25">
      <c r="A213" s="10"/>
    </row>
    <row r="214" spans="1:1" x14ac:dyDescent="0.25">
      <c r="A214" s="10"/>
    </row>
    <row r="215" spans="1:1" x14ac:dyDescent="0.25">
      <c r="A215" s="10"/>
    </row>
    <row r="216" spans="1:1" x14ac:dyDescent="0.25">
      <c r="A216" s="10"/>
    </row>
    <row r="217" spans="1:1" x14ac:dyDescent="0.25">
      <c r="A217" s="10"/>
    </row>
    <row r="218" spans="1:1" x14ac:dyDescent="0.25">
      <c r="A218" s="10"/>
    </row>
    <row r="219" spans="1:1" x14ac:dyDescent="0.25">
      <c r="A219" s="10"/>
    </row>
    <row r="220" spans="1:1" x14ac:dyDescent="0.25">
      <c r="A220" s="10"/>
    </row>
    <row r="221" spans="1:1" x14ac:dyDescent="0.25">
      <c r="A221" s="10"/>
    </row>
    <row r="222" spans="1:1" x14ac:dyDescent="0.25">
      <c r="A222" s="10"/>
    </row>
    <row r="223" spans="1:1" x14ac:dyDescent="0.25">
      <c r="A223" s="10"/>
    </row>
    <row r="224" spans="1:1" x14ac:dyDescent="0.25">
      <c r="A224" s="10"/>
    </row>
    <row r="225" spans="1:1" x14ac:dyDescent="0.25">
      <c r="A225" s="10"/>
    </row>
    <row r="226" spans="1:1" x14ac:dyDescent="0.25">
      <c r="A226" s="10"/>
    </row>
    <row r="227" spans="1:1" x14ac:dyDescent="0.25">
      <c r="A227" s="10"/>
    </row>
    <row r="228" spans="1:1" x14ac:dyDescent="0.25">
      <c r="A228" s="10"/>
    </row>
    <row r="229" spans="1:1" x14ac:dyDescent="0.25">
      <c r="A229" s="10"/>
    </row>
    <row r="230" spans="1:1" x14ac:dyDescent="0.25">
      <c r="A230" s="10"/>
    </row>
    <row r="231" spans="1:1" x14ac:dyDescent="0.25">
      <c r="A231" s="10"/>
    </row>
    <row r="232" spans="1:1" x14ac:dyDescent="0.25">
      <c r="A232" s="10"/>
    </row>
    <row r="233" spans="1:1" x14ac:dyDescent="0.25">
      <c r="A233" s="10"/>
    </row>
    <row r="234" spans="1:1" x14ac:dyDescent="0.25">
      <c r="A234" s="10"/>
    </row>
    <row r="235" spans="1:1" x14ac:dyDescent="0.25">
      <c r="A235" s="10"/>
    </row>
    <row r="236" spans="1:1" x14ac:dyDescent="0.25">
      <c r="A236" s="10"/>
    </row>
    <row r="237" spans="1:1" x14ac:dyDescent="0.25">
      <c r="A237" s="10"/>
    </row>
    <row r="238" spans="1:1" x14ac:dyDescent="0.25">
      <c r="A238" s="10"/>
    </row>
    <row r="239" spans="1:1" x14ac:dyDescent="0.25">
      <c r="A239" s="10"/>
    </row>
    <row r="240" spans="1:1" x14ac:dyDescent="0.25">
      <c r="A240" s="10"/>
    </row>
    <row r="241" spans="1:1" x14ac:dyDescent="0.25">
      <c r="A241" s="10"/>
    </row>
    <row r="242" spans="1:1" x14ac:dyDescent="0.25">
      <c r="A242" s="10"/>
    </row>
    <row r="243" spans="1:1" x14ac:dyDescent="0.25">
      <c r="A243" s="10"/>
    </row>
    <row r="244" spans="1:1" x14ac:dyDescent="0.25">
      <c r="A244" s="10"/>
    </row>
    <row r="245" spans="1:1" x14ac:dyDescent="0.25">
      <c r="A245" s="10"/>
    </row>
    <row r="246" spans="1:1" x14ac:dyDescent="0.25">
      <c r="A246" s="10"/>
    </row>
    <row r="247" spans="1:1" x14ac:dyDescent="0.25">
      <c r="A247" s="10"/>
    </row>
    <row r="248" spans="1:1" x14ac:dyDescent="0.25">
      <c r="A248" s="10"/>
    </row>
    <row r="249" spans="1:1" x14ac:dyDescent="0.25">
      <c r="A249" s="10"/>
    </row>
    <row r="250" spans="1:1" x14ac:dyDescent="0.25">
      <c r="A250" s="10"/>
    </row>
    <row r="251" spans="1:1" x14ac:dyDescent="0.25">
      <c r="A251" s="10"/>
    </row>
    <row r="252" spans="1:1" x14ac:dyDescent="0.25">
      <c r="A252" s="10"/>
    </row>
    <row r="253" spans="1:1" x14ac:dyDescent="0.25">
      <c r="A253" s="10"/>
    </row>
    <row r="254" spans="1:1" x14ac:dyDescent="0.25">
      <c r="A254" s="10"/>
    </row>
    <row r="255" spans="1:1" x14ac:dyDescent="0.25">
      <c r="A255" s="10"/>
    </row>
    <row r="256" spans="1:1" x14ac:dyDescent="0.25">
      <c r="A256" s="10"/>
    </row>
    <row r="257" spans="1:1" x14ac:dyDescent="0.25">
      <c r="A257" s="10"/>
    </row>
    <row r="258" spans="1:1" x14ac:dyDescent="0.25">
      <c r="A258" s="10"/>
    </row>
    <row r="259" spans="1:1" x14ac:dyDescent="0.25">
      <c r="A259" s="10"/>
    </row>
    <row r="260" spans="1:1" x14ac:dyDescent="0.25">
      <c r="A260" s="10"/>
    </row>
    <row r="261" spans="1:1" x14ac:dyDescent="0.25">
      <c r="A261" s="10"/>
    </row>
    <row r="262" spans="1:1" x14ac:dyDescent="0.25">
      <c r="A262" s="10"/>
    </row>
    <row r="263" spans="1:1" x14ac:dyDescent="0.25">
      <c r="A263" s="10"/>
    </row>
    <row r="264" spans="1:1" x14ac:dyDescent="0.25">
      <c r="A264" s="10"/>
    </row>
    <row r="265" spans="1:1" x14ac:dyDescent="0.25">
      <c r="A265" s="10"/>
    </row>
    <row r="266" spans="1:1" x14ac:dyDescent="0.25">
      <c r="A266" s="10"/>
    </row>
    <row r="267" spans="1:1" x14ac:dyDescent="0.25">
      <c r="A267" s="10"/>
    </row>
    <row r="268" spans="1:1" x14ac:dyDescent="0.25">
      <c r="A268" s="10"/>
    </row>
    <row r="269" spans="1:1" x14ac:dyDescent="0.25">
      <c r="A269" s="10"/>
    </row>
    <row r="270" spans="1:1" x14ac:dyDescent="0.25">
      <c r="A270" s="10"/>
    </row>
    <row r="271" spans="1:1" x14ac:dyDescent="0.25">
      <c r="A271" s="10"/>
    </row>
    <row r="272" spans="1:1" x14ac:dyDescent="0.25">
      <c r="A272" s="10"/>
    </row>
    <row r="273" spans="1:1" x14ac:dyDescent="0.25">
      <c r="A273" s="10"/>
    </row>
    <row r="274" spans="1:1" x14ac:dyDescent="0.25">
      <c r="A274" s="10"/>
    </row>
    <row r="275" spans="1:1" x14ac:dyDescent="0.25">
      <c r="A275" s="10"/>
    </row>
    <row r="276" spans="1:1" x14ac:dyDescent="0.25">
      <c r="A276" s="10"/>
    </row>
    <row r="277" spans="1:1" x14ac:dyDescent="0.25">
      <c r="A277" s="10"/>
    </row>
    <row r="278" spans="1:1" x14ac:dyDescent="0.25">
      <c r="A278" s="10"/>
    </row>
    <row r="279" spans="1:1" x14ac:dyDescent="0.25">
      <c r="A279" s="10"/>
    </row>
    <row r="280" spans="1:1" x14ac:dyDescent="0.25">
      <c r="A280" s="10"/>
    </row>
    <row r="281" spans="1:1" x14ac:dyDescent="0.25">
      <c r="A281" s="10"/>
    </row>
    <row r="282" spans="1:1" x14ac:dyDescent="0.25">
      <c r="A282" s="10"/>
    </row>
    <row r="283" spans="1:1" x14ac:dyDescent="0.25">
      <c r="A283" s="10"/>
    </row>
    <row r="284" spans="1:1" x14ac:dyDescent="0.25">
      <c r="A284" s="10"/>
    </row>
    <row r="285" spans="1:1" x14ac:dyDescent="0.25">
      <c r="A285" s="10"/>
    </row>
    <row r="286" spans="1:1" x14ac:dyDescent="0.25">
      <c r="A286" s="10"/>
    </row>
    <row r="287" spans="1:1" x14ac:dyDescent="0.25">
      <c r="A287" s="10"/>
    </row>
    <row r="288" spans="1:1" x14ac:dyDescent="0.25">
      <c r="A288" s="10"/>
    </row>
    <row r="289" spans="1:1" x14ac:dyDescent="0.25">
      <c r="A289" s="10"/>
    </row>
    <row r="290" spans="1:1" x14ac:dyDescent="0.25">
      <c r="A290" s="10"/>
    </row>
    <row r="291" spans="1:1" x14ac:dyDescent="0.25">
      <c r="A291" s="10"/>
    </row>
    <row r="292" spans="1:1" x14ac:dyDescent="0.25">
      <c r="A292" s="10"/>
    </row>
  </sheetData>
  <sortState xmlns:xlrd2="http://schemas.microsoft.com/office/spreadsheetml/2017/richdata2" ref="F23:I29">
    <sortCondition descending="1" ref="I22"/>
  </sortState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46"/>
  <sheetViews>
    <sheetView zoomScale="85" zoomScaleNormal="85" workbookViewId="0">
      <selection activeCell="A7" sqref="A7"/>
    </sheetView>
  </sheetViews>
  <sheetFormatPr defaultRowHeight="15" x14ac:dyDescent="0.25"/>
  <cols>
    <col min="1" max="1" width="17.42578125" style="7" bestFit="1" customWidth="1"/>
    <col min="2" max="16384" width="9.140625" style="7"/>
  </cols>
  <sheetData>
    <row r="1" spans="1:6" x14ac:dyDescent="0.25">
      <c r="B1" s="7" t="s">
        <v>37</v>
      </c>
      <c r="C1" s="7" t="s">
        <v>38</v>
      </c>
      <c r="D1" s="7" t="s">
        <v>78</v>
      </c>
      <c r="E1" s="7" t="s">
        <v>79</v>
      </c>
    </row>
    <row r="2" spans="1:6" x14ac:dyDescent="0.25">
      <c r="A2" s="7" t="s">
        <v>80</v>
      </c>
      <c r="B2" s="12">
        <v>3.6117708816071091E-2</v>
      </c>
      <c r="C2" s="12">
        <v>0.3640394170188721</v>
      </c>
      <c r="D2" s="12">
        <v>0.19321550986290684</v>
      </c>
      <c r="E2" s="12">
        <v>0.40662736430214985</v>
      </c>
      <c r="F2" s="13"/>
    </row>
    <row r="3" spans="1:6" x14ac:dyDescent="0.25">
      <c r="A3" s="7" t="s">
        <v>39</v>
      </c>
      <c r="B3" s="12">
        <v>1.2415577871890883E-2</v>
      </c>
      <c r="C3" s="12">
        <v>0.14795080719269649</v>
      </c>
      <c r="D3" s="12">
        <v>0.18991796818282208</v>
      </c>
      <c r="E3" s="12">
        <v>0.64971564675259041</v>
      </c>
      <c r="F3" s="13"/>
    </row>
    <row r="4" spans="1:6" x14ac:dyDescent="0.25">
      <c r="A4" s="7" t="s">
        <v>40</v>
      </c>
      <c r="B4" s="12">
        <v>0.12169848399357019</v>
      </c>
      <c r="C4" s="12">
        <v>0.56062077158259171</v>
      </c>
      <c r="D4" s="12">
        <v>0.17421413869669677</v>
      </c>
      <c r="E4" s="12">
        <v>0.14346660572714126</v>
      </c>
      <c r="F4" s="13"/>
    </row>
    <row r="5" spans="1:6" x14ac:dyDescent="0.25">
      <c r="A5" s="7" t="s">
        <v>0</v>
      </c>
      <c r="B5" s="12">
        <v>0.18727239773593907</v>
      </c>
      <c r="C5" s="12">
        <v>0.6818960209547188</v>
      </c>
      <c r="D5" s="12">
        <v>8.8630590772699358E-2</v>
      </c>
      <c r="E5" s="12">
        <v>4.2200990536642724E-2</v>
      </c>
      <c r="F5" s="13"/>
    </row>
    <row r="6" spans="1:6" x14ac:dyDescent="0.25">
      <c r="B6" s="13"/>
      <c r="C6" s="13"/>
      <c r="D6" s="13"/>
      <c r="E6" s="13"/>
      <c r="F6" s="13"/>
    </row>
    <row r="11" spans="1:6" x14ac:dyDescent="0.25">
      <c r="B11" s="12"/>
      <c r="C11" s="12"/>
      <c r="D11" s="12"/>
      <c r="E11" s="12"/>
    </row>
    <row r="12" spans="1:6" x14ac:dyDescent="0.25">
      <c r="B12" s="12"/>
      <c r="C12" s="12"/>
      <c r="D12" s="12"/>
      <c r="E12" s="12"/>
    </row>
    <row r="13" spans="1:6" x14ac:dyDescent="0.25">
      <c r="B13" s="12"/>
      <c r="C13" s="12"/>
      <c r="D13" s="12"/>
      <c r="E13" s="12"/>
    </row>
    <row r="14" spans="1:6" x14ac:dyDescent="0.25">
      <c r="B14" s="12"/>
      <c r="C14" s="12"/>
      <c r="D14" s="12"/>
      <c r="E14" s="12"/>
    </row>
    <row r="46" spans="14:14" x14ac:dyDescent="0.25">
      <c r="N46" s="7" t="s">
        <v>99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C15"/>
  <sheetViews>
    <sheetView zoomScale="85" zoomScaleNormal="85" workbookViewId="0">
      <selection activeCell="B41" sqref="B41"/>
    </sheetView>
  </sheetViews>
  <sheetFormatPr defaultRowHeight="15" x14ac:dyDescent="0.25"/>
  <cols>
    <col min="1" max="1" width="16.140625" style="7" bestFit="1" customWidth="1"/>
    <col min="2" max="16384" width="9.140625" style="7"/>
  </cols>
  <sheetData>
    <row r="1" spans="1:29" x14ac:dyDescent="0.25">
      <c r="B1" s="7" t="s">
        <v>41</v>
      </c>
      <c r="C1" s="7" t="s">
        <v>81</v>
      </c>
      <c r="D1" s="7" t="s">
        <v>42</v>
      </c>
      <c r="E1" s="7" t="s">
        <v>43</v>
      </c>
      <c r="F1" s="7" t="s">
        <v>44</v>
      </c>
      <c r="G1" s="7" t="s">
        <v>45</v>
      </c>
      <c r="H1" s="7" t="s">
        <v>46</v>
      </c>
      <c r="I1" s="7" t="s">
        <v>47</v>
      </c>
      <c r="J1" s="7" t="s">
        <v>56</v>
      </c>
      <c r="M1" s="7" t="s">
        <v>97</v>
      </c>
    </row>
    <row r="2" spans="1:29" x14ac:dyDescent="0.25">
      <c r="A2" s="7" t="s">
        <v>80</v>
      </c>
      <c r="B2" s="12">
        <v>0.39017121145767303</v>
      </c>
      <c r="C2" s="12">
        <v>0.27005085480472596</v>
      </c>
      <c r="D2" s="12">
        <v>5.6271253698997582E-2</v>
      </c>
      <c r="E2" s="12">
        <v>5.1764026759345036E-2</v>
      </c>
      <c r="F2" s="12">
        <v>3.0491059047715926E-2</v>
      </c>
      <c r="G2" s="12">
        <v>4.1405104599340235E-2</v>
      </c>
      <c r="H2" s="12">
        <v>2.9489546981966104E-2</v>
      </c>
      <c r="I2" s="12">
        <v>1.3950395298725778E-2</v>
      </c>
      <c r="J2" s="12">
        <v>0.11640654735151046</v>
      </c>
      <c r="L2" s="13"/>
      <c r="M2" s="13"/>
      <c r="N2" s="13"/>
      <c r="O2" s="13"/>
      <c r="P2" s="13"/>
      <c r="Q2" s="13"/>
      <c r="R2" s="13"/>
      <c r="S2" s="13"/>
      <c r="T2" s="13"/>
    </row>
    <row r="3" spans="1:29" x14ac:dyDescent="0.25">
      <c r="A3" s="7" t="s">
        <v>39</v>
      </c>
      <c r="B3" s="12">
        <v>0.39086629863561023</v>
      </c>
      <c r="C3" s="12">
        <v>0.20479550295054694</v>
      </c>
      <c r="D3" s="12">
        <v>0.10304149949364697</v>
      </c>
      <c r="E3" s="12">
        <v>1.6530213416455573E-2</v>
      </c>
      <c r="F3" s="12">
        <v>4.2681702732471939E-2</v>
      </c>
      <c r="G3" s="12">
        <v>0.10383163786656877</v>
      </c>
      <c r="H3" s="12">
        <v>7.5197152895616459E-2</v>
      </c>
      <c r="I3" s="12">
        <v>1.4105760936965696E-2</v>
      </c>
      <c r="J3" s="12">
        <v>4.8950231072117795E-2</v>
      </c>
      <c r="L3" s="13"/>
      <c r="M3" s="13"/>
      <c r="N3" s="13"/>
      <c r="O3" s="13"/>
      <c r="P3" s="13"/>
      <c r="Q3" s="13"/>
      <c r="R3" s="13"/>
      <c r="S3" s="13"/>
      <c r="T3" s="13"/>
    </row>
    <row r="4" spans="1:29" x14ac:dyDescent="0.25">
      <c r="A4" s="7" t="s">
        <v>40</v>
      </c>
      <c r="B4" s="12">
        <v>0.2355707101348701</v>
      </c>
      <c r="C4" s="12">
        <v>0.20794883513704143</v>
      </c>
      <c r="D4" s="12">
        <v>9.4304458061069601E-2</v>
      </c>
      <c r="E4" s="12">
        <v>7.8747823313193882E-2</v>
      </c>
      <c r="F4" s="12">
        <v>6.2872684964989156E-2</v>
      </c>
      <c r="G4" s="12">
        <v>2.79492897999725E-2</v>
      </c>
      <c r="H4" s="12">
        <v>2.2609611435429083E-2</v>
      </c>
      <c r="I4" s="12">
        <v>1.9233176231879624E-2</v>
      </c>
      <c r="J4" s="12">
        <v>0.25076341092155463</v>
      </c>
      <c r="L4" s="13"/>
      <c r="M4" s="13"/>
      <c r="N4" s="13"/>
      <c r="O4" s="13"/>
      <c r="P4" s="13"/>
      <c r="Q4" s="13"/>
      <c r="R4" s="13"/>
      <c r="S4" s="13"/>
      <c r="T4" s="13"/>
    </row>
    <row r="5" spans="1:29" x14ac:dyDescent="0.25">
      <c r="A5" s="7" t="s">
        <v>0</v>
      </c>
      <c r="B5" s="12">
        <v>0.42702196182315361</v>
      </c>
      <c r="C5" s="12">
        <v>7.6055585449089455E-2</v>
      </c>
      <c r="D5" s="12">
        <v>3.7576484847599061E-2</v>
      </c>
      <c r="E5" s="12">
        <v>8.9074792766052277E-2</v>
      </c>
      <c r="F5" s="12">
        <v>3.3779221532876984E-2</v>
      </c>
      <c r="G5" s="12">
        <v>1.4709741795245342E-2</v>
      </c>
      <c r="H5" s="12">
        <v>1.0712939553036085E-2</v>
      </c>
      <c r="I5" s="12">
        <v>3.3061595678767562E-2</v>
      </c>
      <c r="J5" s="12">
        <v>0.27800767655417946</v>
      </c>
      <c r="L5" s="13"/>
      <c r="M5" s="13"/>
      <c r="N5" s="13"/>
      <c r="O5" s="13"/>
      <c r="P5" s="13"/>
      <c r="Q5" s="13"/>
      <c r="R5" s="13"/>
      <c r="S5" s="13"/>
      <c r="T5" s="13"/>
    </row>
    <row r="6" spans="1:29" x14ac:dyDescent="0.25">
      <c r="B6" s="13"/>
      <c r="C6" s="13"/>
      <c r="D6" s="13"/>
      <c r="E6" s="13"/>
      <c r="F6" s="13"/>
      <c r="G6" s="13"/>
      <c r="H6" s="13"/>
      <c r="I6" s="13"/>
    </row>
    <row r="7" spans="1:29" x14ac:dyDescent="0.25">
      <c r="B7" s="12"/>
      <c r="C7" s="12"/>
      <c r="D7" s="12"/>
      <c r="E7" s="12"/>
      <c r="F7" s="12"/>
      <c r="G7" s="12"/>
      <c r="H7" s="12"/>
      <c r="I7" s="12"/>
      <c r="J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</row>
    <row r="8" spans="1:29" x14ac:dyDescent="0.25">
      <c r="B8" s="12"/>
      <c r="C8" s="12"/>
      <c r="D8" s="12"/>
      <c r="E8" s="12"/>
      <c r="F8" s="12"/>
      <c r="G8" s="12"/>
      <c r="H8" s="12"/>
      <c r="I8" s="12"/>
      <c r="J8" s="12"/>
      <c r="L8" s="12"/>
      <c r="M8" s="12"/>
      <c r="N8" s="12"/>
      <c r="O8" s="12"/>
      <c r="P8" s="12"/>
      <c r="Q8" s="12"/>
      <c r="R8" s="12"/>
      <c r="S8" s="12"/>
      <c r="U8" s="12"/>
      <c r="V8" s="12"/>
      <c r="W8" s="12"/>
      <c r="X8" s="12"/>
      <c r="Y8" s="12"/>
      <c r="Z8" s="12"/>
      <c r="AA8" s="12"/>
      <c r="AB8" s="12"/>
      <c r="AC8" s="12"/>
    </row>
    <row r="9" spans="1:29" x14ac:dyDescent="0.25">
      <c r="B9" s="12"/>
      <c r="C9" s="12"/>
      <c r="D9" s="12"/>
      <c r="E9" s="12"/>
      <c r="F9" s="12"/>
      <c r="G9" s="12"/>
      <c r="H9" s="12"/>
      <c r="I9" s="12"/>
      <c r="J9" s="12"/>
      <c r="L9" s="12"/>
      <c r="M9" s="12"/>
      <c r="N9" s="12"/>
      <c r="O9" s="12"/>
      <c r="P9" s="12"/>
      <c r="Q9" s="12"/>
      <c r="R9" s="12"/>
      <c r="S9" s="12"/>
      <c r="T9" s="13"/>
      <c r="U9" s="12"/>
      <c r="V9" s="12"/>
      <c r="W9" s="12"/>
      <c r="X9" s="12"/>
      <c r="Y9" s="12"/>
      <c r="Z9" s="12"/>
      <c r="AA9" s="12"/>
      <c r="AB9" s="12"/>
      <c r="AC9" s="12"/>
    </row>
    <row r="10" spans="1:29" x14ac:dyDescent="0.25">
      <c r="B10" s="12"/>
      <c r="C10" s="12"/>
      <c r="D10" s="12"/>
      <c r="E10" s="12"/>
      <c r="F10" s="12"/>
      <c r="G10" s="12"/>
      <c r="H10" s="12"/>
      <c r="I10" s="12"/>
      <c r="J10" s="12"/>
      <c r="L10" s="12"/>
      <c r="M10" s="12"/>
      <c r="N10" s="12"/>
      <c r="O10" s="12"/>
      <c r="P10" s="12"/>
      <c r="Q10" s="12"/>
      <c r="R10" s="12"/>
      <c r="S10" s="12"/>
      <c r="T10" s="13"/>
      <c r="U10" s="12"/>
      <c r="V10" s="12"/>
      <c r="W10" s="12"/>
      <c r="X10" s="12"/>
      <c r="Y10" s="12"/>
      <c r="Z10" s="12"/>
      <c r="AA10" s="12"/>
      <c r="AB10" s="12"/>
      <c r="AC10" s="12"/>
    </row>
    <row r="11" spans="1:29" x14ac:dyDescent="0.25">
      <c r="B11" s="12"/>
      <c r="C11" s="12"/>
      <c r="D11" s="12"/>
      <c r="E11" s="12"/>
      <c r="F11" s="12"/>
      <c r="G11" s="12"/>
      <c r="H11" s="12"/>
      <c r="I11" s="12"/>
      <c r="J11" s="12"/>
      <c r="T11" s="13"/>
      <c r="U11" s="12"/>
      <c r="V11" s="12"/>
      <c r="W11" s="12"/>
      <c r="X11" s="12"/>
      <c r="Y11" s="12"/>
      <c r="Z11" s="12"/>
      <c r="AA11" s="12"/>
      <c r="AB11" s="12"/>
      <c r="AC11" s="12"/>
    </row>
    <row r="12" spans="1:29" x14ac:dyDescent="0.25">
      <c r="T12" s="13"/>
      <c r="U12" s="12"/>
      <c r="V12" s="12"/>
      <c r="W12" s="12"/>
      <c r="X12" s="12"/>
      <c r="Y12" s="12"/>
      <c r="Z12" s="12"/>
      <c r="AA12" s="12"/>
      <c r="AB12" s="12"/>
      <c r="AC12" s="12"/>
    </row>
    <row r="13" spans="1:29" x14ac:dyDescent="0.25">
      <c r="U13" s="12"/>
      <c r="V13" s="12"/>
      <c r="W13" s="12"/>
      <c r="X13" s="12"/>
      <c r="Y13" s="12"/>
      <c r="Z13" s="12"/>
      <c r="AA13" s="12"/>
      <c r="AB13" s="12"/>
      <c r="AC13" s="12"/>
    </row>
    <row r="14" spans="1:29" x14ac:dyDescent="0.25">
      <c r="U14" s="12"/>
      <c r="V14" s="12"/>
      <c r="W14" s="12"/>
      <c r="X14" s="12"/>
      <c r="Y14" s="12"/>
      <c r="Z14" s="12"/>
      <c r="AA14" s="12"/>
      <c r="AB14" s="12"/>
      <c r="AC14" s="12"/>
    </row>
    <row r="15" spans="1:29" x14ac:dyDescent="0.25">
      <c r="U15" s="12"/>
      <c r="V15" s="12"/>
      <c r="W15" s="12"/>
      <c r="X15" s="12"/>
      <c r="Y15" s="12"/>
      <c r="Z15" s="12"/>
      <c r="AA15" s="12"/>
      <c r="AB15" s="12"/>
      <c r="AC15" s="12"/>
    </row>
  </sheetData>
  <conditionalFormatting sqref="L2:T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9:T1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G75"/>
  <sheetViews>
    <sheetView zoomScale="85" zoomScaleNormal="85" workbookViewId="0">
      <selection activeCell="I2" sqref="I2"/>
    </sheetView>
  </sheetViews>
  <sheetFormatPr defaultRowHeight="15" x14ac:dyDescent="0.25"/>
  <cols>
    <col min="1" max="19" width="9.140625" style="7"/>
    <col min="20" max="24" width="9.5703125" style="7" bestFit="1" customWidth="1"/>
    <col min="25" max="16384" width="9.140625" style="7"/>
  </cols>
  <sheetData>
    <row r="2" spans="1:33" x14ac:dyDescent="0.25">
      <c r="C2" s="7" t="s">
        <v>0</v>
      </c>
      <c r="E2" s="8"/>
    </row>
    <row r="3" spans="1:33" x14ac:dyDescent="0.25">
      <c r="C3" s="7" t="s">
        <v>4</v>
      </c>
      <c r="D3" s="7" t="s">
        <v>89</v>
      </c>
      <c r="E3" s="7" t="s">
        <v>90</v>
      </c>
      <c r="F3" s="7" t="s">
        <v>5</v>
      </c>
      <c r="G3" s="7" t="s">
        <v>6</v>
      </c>
      <c r="H3" s="7" t="s">
        <v>43</v>
      </c>
    </row>
    <row r="4" spans="1:33" x14ac:dyDescent="0.25">
      <c r="A4" s="7">
        <v>18</v>
      </c>
      <c r="B4" s="7">
        <v>18</v>
      </c>
      <c r="C4" s="8">
        <v>0.54605160913949424</v>
      </c>
      <c r="D4" s="8">
        <v>0.77661333744089511</v>
      </c>
      <c r="E4" s="8">
        <v>5.6906735808166928</v>
      </c>
      <c r="F4" s="8">
        <v>0.60619059936666964</v>
      </c>
      <c r="G4" s="8">
        <v>1.8278789309879897</v>
      </c>
      <c r="H4" s="8">
        <v>1.1596760709070195</v>
      </c>
      <c r="I4" s="8"/>
      <c r="Z4" s="8"/>
      <c r="AD4" s="8"/>
      <c r="AE4" s="8"/>
      <c r="AF4" s="8"/>
      <c r="AG4" s="8"/>
    </row>
    <row r="5" spans="1:33" x14ac:dyDescent="0.25">
      <c r="B5" s="7">
        <v>19</v>
      </c>
      <c r="C5" s="8">
        <v>1.4606188156934932</v>
      </c>
      <c r="D5" s="8">
        <v>2.2288341031524705</v>
      </c>
      <c r="E5" s="8">
        <v>6.8867021409621252</v>
      </c>
      <c r="F5" s="8">
        <v>1.6288738300701169</v>
      </c>
      <c r="G5" s="8">
        <v>2.8119236358876796</v>
      </c>
      <c r="H5" s="8">
        <v>2.7332718492193147</v>
      </c>
      <c r="I5" s="8"/>
      <c r="Z5" s="8"/>
      <c r="AD5" s="8"/>
      <c r="AE5" s="8"/>
      <c r="AF5" s="8"/>
      <c r="AG5" s="8"/>
    </row>
    <row r="6" spans="1:33" x14ac:dyDescent="0.25">
      <c r="B6" s="7">
        <v>20</v>
      </c>
      <c r="C6" s="8">
        <v>1.7657246432688904</v>
      </c>
      <c r="D6" s="8">
        <v>2.3174708616614872</v>
      </c>
      <c r="E6" s="8">
        <v>5.7798192080908146</v>
      </c>
      <c r="F6" s="8">
        <v>1.7870981793273126</v>
      </c>
      <c r="G6" s="8">
        <v>2.785642265234046</v>
      </c>
      <c r="H6" s="8">
        <v>3.0431045514569393</v>
      </c>
      <c r="I6" s="8"/>
      <c r="Z6" s="8"/>
      <c r="AD6" s="8"/>
      <c r="AE6" s="8"/>
      <c r="AF6" s="8"/>
      <c r="AG6" s="8"/>
    </row>
    <row r="7" spans="1:33" x14ac:dyDescent="0.25">
      <c r="B7" s="7">
        <v>21</v>
      </c>
      <c r="C7" s="8">
        <v>1.84991746605556</v>
      </c>
      <c r="D7" s="8">
        <v>2.3610460594233373</v>
      </c>
      <c r="E7" s="8">
        <v>5.0407503085192742</v>
      </c>
      <c r="F7" s="8">
        <v>1.7301932377433702</v>
      </c>
      <c r="G7" s="8">
        <v>2.5419666540179864</v>
      </c>
      <c r="H7" s="8">
        <v>3.2102787719917827</v>
      </c>
      <c r="I7" s="8"/>
      <c r="Z7" s="8"/>
      <c r="AD7" s="8"/>
      <c r="AE7" s="8"/>
      <c r="AF7" s="8"/>
      <c r="AG7" s="8"/>
    </row>
    <row r="8" spans="1:33" x14ac:dyDescent="0.25">
      <c r="B8" s="7">
        <v>22</v>
      </c>
      <c r="C8" s="8">
        <v>2.0686037256657128</v>
      </c>
      <c r="D8" s="8">
        <v>2.5788402609911589</v>
      </c>
      <c r="E8" s="8">
        <v>4.8441250369065578</v>
      </c>
      <c r="F8" s="8">
        <v>1.9467116886287641</v>
      </c>
      <c r="G8" s="8">
        <v>2.4187152105056224</v>
      </c>
      <c r="H8" s="8">
        <v>3.5600494057991603</v>
      </c>
      <c r="I8" s="8"/>
      <c r="Z8" s="8"/>
      <c r="AD8" s="8"/>
      <c r="AE8" s="8"/>
      <c r="AF8" s="8"/>
      <c r="AG8" s="8"/>
    </row>
    <row r="9" spans="1:33" x14ac:dyDescent="0.25">
      <c r="B9" s="7">
        <v>23</v>
      </c>
      <c r="C9" s="8">
        <v>2.1189376866067158</v>
      </c>
      <c r="D9" s="8">
        <v>2.5441809848846604</v>
      </c>
      <c r="E9" s="8">
        <v>4.4151997852180394</v>
      </c>
      <c r="F9" s="8">
        <v>1.9536639739940389</v>
      </c>
      <c r="G9" s="8">
        <v>2.3930126140882706</v>
      </c>
      <c r="H9" s="8">
        <v>3.312448379458488</v>
      </c>
      <c r="I9" s="8"/>
      <c r="Z9" s="8"/>
      <c r="AD9" s="8"/>
      <c r="AE9" s="8"/>
      <c r="AF9" s="8"/>
      <c r="AG9" s="8"/>
    </row>
    <row r="10" spans="1:33" x14ac:dyDescent="0.25">
      <c r="B10" s="7">
        <v>24</v>
      </c>
      <c r="C10" s="8">
        <v>2.0596985818366482</v>
      </c>
      <c r="D10" s="8">
        <v>2.6948836076250582</v>
      </c>
      <c r="E10" s="8">
        <v>3.9306782452175573</v>
      </c>
      <c r="F10" s="8">
        <v>1.8573481266278562</v>
      </c>
      <c r="G10" s="8">
        <v>2.5212514444840255</v>
      </c>
      <c r="H10" s="8">
        <v>3.019489227221972</v>
      </c>
      <c r="I10" s="8"/>
      <c r="Z10" s="8"/>
      <c r="AD10" s="8"/>
      <c r="AE10" s="8"/>
      <c r="AF10" s="8"/>
      <c r="AG10" s="8"/>
    </row>
    <row r="11" spans="1:33" x14ac:dyDescent="0.25">
      <c r="A11" s="7">
        <v>25</v>
      </c>
      <c r="B11" s="7">
        <v>25</v>
      </c>
      <c r="C11" s="8">
        <v>2.0716873263980613</v>
      </c>
      <c r="D11" s="8">
        <v>2.614069386933803</v>
      </c>
      <c r="E11" s="8">
        <v>3.4064867320980143</v>
      </c>
      <c r="F11" s="8">
        <v>1.9058814401501727</v>
      </c>
      <c r="G11" s="8">
        <v>2.3382939613529508</v>
      </c>
      <c r="H11" s="8">
        <v>2.6133614496457893</v>
      </c>
      <c r="I11" s="8"/>
      <c r="Z11" s="8"/>
      <c r="AD11" s="8"/>
      <c r="AE11" s="8"/>
      <c r="AF11" s="8"/>
      <c r="AG11" s="8"/>
    </row>
    <row r="12" spans="1:33" x14ac:dyDescent="0.25">
      <c r="B12" s="7">
        <v>26</v>
      </c>
      <c r="C12" s="8">
        <v>2.1352033410435531</v>
      </c>
      <c r="D12" s="8">
        <v>2.7433628893529889</v>
      </c>
      <c r="E12" s="8">
        <v>3.1078373185072046</v>
      </c>
      <c r="F12" s="8">
        <v>1.9517568782659338</v>
      </c>
      <c r="G12" s="8">
        <v>2.0753467594916986</v>
      </c>
      <c r="H12" s="8">
        <v>2.6441975819686228</v>
      </c>
      <c r="I12" s="8"/>
      <c r="Z12" s="8"/>
      <c r="AD12" s="8"/>
      <c r="AE12" s="8"/>
      <c r="AF12" s="8"/>
      <c r="AG12" s="8"/>
    </row>
    <row r="13" spans="1:33" x14ac:dyDescent="0.25">
      <c r="B13" s="7">
        <v>27</v>
      </c>
      <c r="C13" s="8">
        <v>2.3689409894478306</v>
      </c>
      <c r="D13" s="8">
        <v>2.9284802979795392</v>
      </c>
      <c r="E13" s="8">
        <v>3.0754182580142042</v>
      </c>
      <c r="F13" s="8">
        <v>2.043654671393909</v>
      </c>
      <c r="G13" s="8">
        <v>2.364825326024643</v>
      </c>
      <c r="H13" s="8">
        <v>2.6588674804414301</v>
      </c>
      <c r="I13" s="8"/>
      <c r="Z13" s="8"/>
      <c r="AD13" s="8"/>
      <c r="AE13" s="8"/>
      <c r="AF13" s="8"/>
      <c r="AG13" s="8"/>
    </row>
    <row r="14" spans="1:33" x14ac:dyDescent="0.25">
      <c r="B14" s="7">
        <v>28</v>
      </c>
      <c r="C14" s="8">
        <v>2.395712878751699</v>
      </c>
      <c r="D14" s="8">
        <v>3.0676944428935373</v>
      </c>
      <c r="E14" s="8">
        <v>2.9139771018733267</v>
      </c>
      <c r="F14" s="8">
        <v>2.1286703369968691</v>
      </c>
      <c r="G14" s="8">
        <v>2.1809628796481122</v>
      </c>
      <c r="H14" s="8">
        <v>2.5415145897063627</v>
      </c>
      <c r="I14" s="8"/>
      <c r="Z14" s="8"/>
      <c r="AD14" s="8"/>
      <c r="AE14" s="8"/>
      <c r="AF14" s="8"/>
      <c r="AG14" s="8"/>
    </row>
    <row r="15" spans="1:33" x14ac:dyDescent="0.25">
      <c r="B15" s="7">
        <v>29</v>
      </c>
      <c r="C15" s="8">
        <v>2.4996382299303415</v>
      </c>
      <c r="D15" s="8">
        <v>3.0952011117978584</v>
      </c>
      <c r="E15" s="8">
        <v>2.8380507536732611</v>
      </c>
      <c r="F15" s="8">
        <v>2.1949840200949993</v>
      </c>
      <c r="G15" s="8">
        <v>2.6901586593818632</v>
      </c>
      <c r="H15" s="8">
        <v>2.6301485582260478</v>
      </c>
      <c r="I15" s="8"/>
      <c r="Z15" s="8"/>
      <c r="AD15" s="8"/>
      <c r="AE15" s="8"/>
      <c r="AF15" s="8"/>
      <c r="AG15" s="8"/>
    </row>
    <row r="16" spans="1:33" x14ac:dyDescent="0.25">
      <c r="A16" s="7">
        <v>30</v>
      </c>
      <c r="B16" s="7">
        <v>30</v>
      </c>
      <c r="C16" s="8">
        <v>2.5433579601185361</v>
      </c>
      <c r="D16" s="8">
        <v>3.2579774649991537</v>
      </c>
      <c r="E16" s="8">
        <v>2.8011600281159241</v>
      </c>
      <c r="F16" s="8">
        <v>2.229254490027798</v>
      </c>
      <c r="G16" s="8">
        <v>2.7892790731754276</v>
      </c>
      <c r="H16" s="8">
        <v>2.5167828785818886</v>
      </c>
      <c r="I16" s="8"/>
      <c r="Z16" s="8"/>
      <c r="AD16" s="8"/>
      <c r="AE16" s="8"/>
      <c r="AF16" s="8"/>
      <c r="AG16" s="8"/>
    </row>
    <row r="17" spans="1:33" x14ac:dyDescent="0.25">
      <c r="B17" s="7">
        <v>31</v>
      </c>
      <c r="C17" s="8">
        <v>2.6160383134613938</v>
      </c>
      <c r="D17" s="8">
        <v>3.2087844349699366</v>
      </c>
      <c r="E17" s="8">
        <v>2.6086399932837434</v>
      </c>
      <c r="F17" s="8">
        <v>2.4147114484933923</v>
      </c>
      <c r="G17" s="8">
        <v>2.5675844141071997</v>
      </c>
      <c r="H17" s="8">
        <v>2.6455305488735839</v>
      </c>
      <c r="I17" s="8"/>
      <c r="Z17" s="8"/>
      <c r="AD17" s="8"/>
      <c r="AE17" s="8"/>
      <c r="AF17" s="8"/>
      <c r="AG17" s="8"/>
    </row>
    <row r="18" spans="1:33" x14ac:dyDescent="0.25">
      <c r="B18" s="7">
        <v>32</v>
      </c>
      <c r="C18" s="8">
        <v>2.5072965429869734</v>
      </c>
      <c r="D18" s="8">
        <v>3.1669029373315269</v>
      </c>
      <c r="E18" s="8">
        <v>2.4601275542147065</v>
      </c>
      <c r="F18" s="8">
        <v>2.3496628678920888</v>
      </c>
      <c r="G18" s="8">
        <v>2.7513068970140599</v>
      </c>
      <c r="H18" s="8">
        <v>2.5769432094592135</v>
      </c>
      <c r="I18" s="8"/>
      <c r="Z18" s="8"/>
      <c r="AD18" s="8"/>
      <c r="AE18" s="8"/>
      <c r="AF18" s="8"/>
      <c r="AG18" s="8"/>
    </row>
    <row r="19" spans="1:33" x14ac:dyDescent="0.25">
      <c r="B19" s="7">
        <v>33</v>
      </c>
      <c r="C19" s="8">
        <v>2.3567617216947681</v>
      </c>
      <c r="D19" s="8">
        <v>3.045257535777675</v>
      </c>
      <c r="E19" s="8">
        <v>2.1981943707581055</v>
      </c>
      <c r="F19" s="8">
        <v>2.3095161527405379</v>
      </c>
      <c r="G19" s="8">
        <v>2.5908710446421805</v>
      </c>
      <c r="H19" s="8">
        <v>2.3869446223037789</v>
      </c>
      <c r="I19" s="8"/>
      <c r="Z19" s="8"/>
      <c r="AD19" s="8"/>
      <c r="AE19" s="8"/>
      <c r="AF19" s="8"/>
      <c r="AG19" s="8"/>
    </row>
    <row r="20" spans="1:33" x14ac:dyDescent="0.25">
      <c r="B20" s="7">
        <v>34</v>
      </c>
      <c r="C20" s="8">
        <v>2.2669807041357508</v>
      </c>
      <c r="D20" s="8">
        <v>2.884603553298243</v>
      </c>
      <c r="E20" s="8">
        <v>2.1188252137160957</v>
      </c>
      <c r="F20" s="8">
        <v>2.2356820045971051</v>
      </c>
      <c r="G20" s="8">
        <v>2.6323680387046831</v>
      </c>
      <c r="H20" s="8">
        <v>2.2440164552983424</v>
      </c>
      <c r="I20" s="8"/>
      <c r="Z20" s="8"/>
      <c r="AD20" s="8"/>
      <c r="AE20" s="8"/>
      <c r="AF20" s="8"/>
      <c r="AG20" s="8"/>
    </row>
    <row r="21" spans="1:33" x14ac:dyDescent="0.25">
      <c r="A21" s="7">
        <v>35</v>
      </c>
      <c r="B21" s="7">
        <v>35</v>
      </c>
      <c r="C21" s="8">
        <v>2.164353594102995</v>
      </c>
      <c r="D21" s="8">
        <v>2.7528959115546829</v>
      </c>
      <c r="E21" s="8">
        <v>1.9238055967284278</v>
      </c>
      <c r="F21" s="8">
        <v>2.2249857521010368</v>
      </c>
      <c r="G21" s="8">
        <v>2.0776760498222773</v>
      </c>
      <c r="H21" s="8">
        <v>2.244389373195208</v>
      </c>
      <c r="I21" s="8"/>
      <c r="Z21" s="8"/>
      <c r="AD21" s="8"/>
      <c r="AE21" s="8"/>
      <c r="AF21" s="8"/>
      <c r="AG21" s="8"/>
    </row>
    <row r="22" spans="1:33" x14ac:dyDescent="0.25">
      <c r="B22" s="7">
        <v>36</v>
      </c>
      <c r="C22" s="8">
        <v>2.1258165318806728</v>
      </c>
      <c r="D22" s="8">
        <v>2.4476322987015178</v>
      </c>
      <c r="E22" s="8">
        <v>1.8291161769453996</v>
      </c>
      <c r="F22" s="8">
        <v>2.2595318001586042</v>
      </c>
      <c r="G22" s="8">
        <v>2.2262722970432294</v>
      </c>
      <c r="H22" s="8">
        <v>2.2225260936928923</v>
      </c>
      <c r="I22" s="8"/>
      <c r="Z22" s="8"/>
      <c r="AD22" s="8"/>
      <c r="AE22" s="8"/>
      <c r="AF22" s="8"/>
      <c r="AG22" s="8"/>
    </row>
    <row r="23" spans="1:33" x14ac:dyDescent="0.25">
      <c r="B23" s="7">
        <v>37</v>
      </c>
      <c r="C23" s="8">
        <v>2.0989531856251027</v>
      </c>
      <c r="D23" s="8">
        <v>2.405869878046925</v>
      </c>
      <c r="E23" s="8">
        <v>1.7132064940772014</v>
      </c>
      <c r="F23" s="8">
        <v>2.1868229143270028</v>
      </c>
      <c r="G23" s="8">
        <v>2.2205598738302035</v>
      </c>
      <c r="H23" s="8">
        <v>2.2380437933043327</v>
      </c>
      <c r="I23" s="8"/>
      <c r="Z23" s="8"/>
      <c r="AD23" s="8"/>
      <c r="AE23" s="8"/>
      <c r="AF23" s="8"/>
      <c r="AG23" s="8"/>
    </row>
    <row r="24" spans="1:33" x14ac:dyDescent="0.25">
      <c r="B24" s="7">
        <v>38</v>
      </c>
      <c r="C24" s="8">
        <v>2.0171890563303254</v>
      </c>
      <c r="D24" s="8">
        <v>2.105787481922393</v>
      </c>
      <c r="E24" s="8">
        <v>1.6452530479222225</v>
      </c>
      <c r="F24" s="8">
        <v>2.1530690274137729</v>
      </c>
      <c r="G24" s="8">
        <v>2.2155946652070106</v>
      </c>
      <c r="H24" s="8">
        <v>2.1198029111957886</v>
      </c>
      <c r="I24" s="8"/>
      <c r="Z24" s="8"/>
      <c r="AD24" s="8"/>
      <c r="AE24" s="8"/>
      <c r="AF24" s="8"/>
      <c r="AG24" s="8"/>
    </row>
    <row r="25" spans="1:33" x14ac:dyDescent="0.25">
      <c r="B25" s="7">
        <v>39</v>
      </c>
      <c r="C25" s="8">
        <v>1.9767185261419535</v>
      </c>
      <c r="D25" s="8">
        <v>2.1363483031599269</v>
      </c>
      <c r="E25" s="8">
        <v>1.5903704258305895</v>
      </c>
      <c r="F25" s="8">
        <v>2.1047708194402182</v>
      </c>
      <c r="G25" s="8">
        <v>1.9730503705836691</v>
      </c>
      <c r="H25" s="8">
        <v>2.099117103367687</v>
      </c>
      <c r="I25" s="8"/>
      <c r="Z25" s="8"/>
      <c r="AD25" s="8"/>
      <c r="AE25" s="8"/>
      <c r="AF25" s="8"/>
      <c r="AG25" s="8"/>
    </row>
    <row r="26" spans="1:33" x14ac:dyDescent="0.25">
      <c r="A26" s="7">
        <v>40</v>
      </c>
      <c r="B26" s="7">
        <v>40</v>
      </c>
      <c r="C26" s="8">
        <v>1.9332861365988392</v>
      </c>
      <c r="D26" s="8">
        <v>1.9023288084499121</v>
      </c>
      <c r="E26" s="8">
        <v>1.4774143597224669</v>
      </c>
      <c r="F26" s="8">
        <v>2.111804794932989</v>
      </c>
      <c r="G26" s="8">
        <v>2.0112768120943119</v>
      </c>
      <c r="H26" s="8">
        <v>2.0281506628019188</v>
      </c>
      <c r="I26" s="8"/>
      <c r="T26" s="8"/>
      <c r="Z26" s="8"/>
      <c r="AD26" s="8"/>
      <c r="AE26" s="8"/>
      <c r="AF26" s="8"/>
      <c r="AG26" s="8"/>
    </row>
    <row r="27" spans="1:33" x14ac:dyDescent="0.25">
      <c r="B27" s="7">
        <v>41</v>
      </c>
      <c r="C27" s="8">
        <v>1.8808035770331817</v>
      </c>
      <c r="D27" s="8">
        <v>1.9083082813158994</v>
      </c>
      <c r="E27" s="8">
        <v>1.4905552814635887</v>
      </c>
      <c r="F27" s="8">
        <v>2.1347323555602467</v>
      </c>
      <c r="G27" s="8">
        <v>1.8709624926808623</v>
      </c>
      <c r="H27" s="8">
        <v>1.9960159787029597</v>
      </c>
      <c r="I27" s="8"/>
      <c r="T27" s="8"/>
      <c r="Z27" s="8"/>
      <c r="AD27" s="8"/>
      <c r="AE27" s="8"/>
      <c r="AF27" s="8"/>
      <c r="AG27" s="8"/>
    </row>
    <row r="28" spans="1:33" x14ac:dyDescent="0.25">
      <c r="B28" s="7">
        <v>42</v>
      </c>
      <c r="C28" s="8">
        <v>1.9335770071566634</v>
      </c>
      <c r="D28" s="8">
        <v>1.8583975444367562</v>
      </c>
      <c r="E28" s="8">
        <v>1.4510957879194795</v>
      </c>
      <c r="F28" s="8">
        <v>2.2167561095149768</v>
      </c>
      <c r="G28" s="8">
        <v>1.9548051434217033</v>
      </c>
      <c r="H28" s="8">
        <v>2.0730249203420144</v>
      </c>
      <c r="I28" s="8"/>
      <c r="T28" s="8"/>
      <c r="Z28" s="8"/>
      <c r="AD28" s="8"/>
      <c r="AE28" s="8"/>
      <c r="AF28" s="8"/>
      <c r="AG28" s="8"/>
    </row>
    <row r="29" spans="1:33" x14ac:dyDescent="0.25">
      <c r="B29" s="7">
        <v>43</v>
      </c>
      <c r="C29" s="8">
        <v>1.8686131584206709</v>
      </c>
      <c r="D29" s="8">
        <v>1.7655032237815937</v>
      </c>
      <c r="E29" s="8">
        <v>1.3706185204426118</v>
      </c>
      <c r="F29" s="8">
        <v>2.0707899203373192</v>
      </c>
      <c r="G29" s="8">
        <v>1.7068454863948344</v>
      </c>
      <c r="H29" s="8">
        <v>1.9821649018596443</v>
      </c>
      <c r="I29" s="8"/>
      <c r="T29" s="8"/>
      <c r="Z29" s="8"/>
      <c r="AD29" s="8"/>
      <c r="AE29" s="8"/>
      <c r="AF29" s="8"/>
      <c r="AG29" s="8"/>
    </row>
    <row r="30" spans="1:33" x14ac:dyDescent="0.25">
      <c r="B30" s="7">
        <v>44</v>
      </c>
      <c r="C30" s="8">
        <v>1.866801123140551</v>
      </c>
      <c r="D30" s="8">
        <v>1.7133831599800653</v>
      </c>
      <c r="E30" s="8">
        <v>1.282948071535388</v>
      </c>
      <c r="F30" s="8">
        <v>2.0497828746946123</v>
      </c>
      <c r="G30" s="8">
        <v>1.8322599200575316</v>
      </c>
      <c r="H30" s="8">
        <v>1.928979336211736</v>
      </c>
      <c r="I30" s="8"/>
      <c r="T30" s="8"/>
      <c r="Z30" s="8"/>
      <c r="AD30" s="8"/>
      <c r="AE30" s="8"/>
      <c r="AF30" s="8"/>
      <c r="AG30" s="8"/>
    </row>
    <row r="31" spans="1:33" x14ac:dyDescent="0.25">
      <c r="A31" s="7">
        <v>45</v>
      </c>
      <c r="B31" s="7">
        <v>45</v>
      </c>
      <c r="C31" s="8">
        <v>1.9774733051514473</v>
      </c>
      <c r="D31" s="8">
        <v>1.7235039347500165</v>
      </c>
      <c r="E31" s="8">
        <v>1.2412620588793806</v>
      </c>
      <c r="F31" s="8">
        <v>1.9609176370257331</v>
      </c>
      <c r="G31" s="8">
        <v>1.9602821299754867</v>
      </c>
      <c r="H31" s="8">
        <v>1.9733644246669373</v>
      </c>
      <c r="I31" s="8"/>
      <c r="T31" s="8"/>
      <c r="Z31" s="8"/>
      <c r="AD31" s="8"/>
      <c r="AE31" s="8"/>
      <c r="AF31" s="8"/>
      <c r="AG31" s="8"/>
    </row>
    <row r="32" spans="1:33" x14ac:dyDescent="0.25">
      <c r="B32" s="7">
        <v>46</v>
      </c>
      <c r="C32" s="8">
        <v>1.9449554077971123</v>
      </c>
      <c r="D32" s="8">
        <v>1.7077294094060156</v>
      </c>
      <c r="E32" s="8">
        <v>1.2785846511755847</v>
      </c>
      <c r="F32" s="8">
        <v>2.0242670292484815</v>
      </c>
      <c r="G32" s="8">
        <v>1.7616931601726966</v>
      </c>
      <c r="H32" s="8">
        <v>1.8965664844511745</v>
      </c>
      <c r="I32" s="8"/>
      <c r="T32" s="8"/>
      <c r="Z32" s="8"/>
      <c r="AD32" s="8"/>
      <c r="AE32" s="8"/>
      <c r="AF32" s="8"/>
      <c r="AG32" s="8"/>
    </row>
    <row r="33" spans="1:33" x14ac:dyDescent="0.25">
      <c r="B33" s="7">
        <v>47</v>
      </c>
      <c r="C33" s="8">
        <v>2.076479938185595</v>
      </c>
      <c r="D33" s="8">
        <v>1.7412945607330872</v>
      </c>
      <c r="E33" s="8">
        <v>1.2554104142546529</v>
      </c>
      <c r="F33" s="8">
        <v>2.1322238630085515</v>
      </c>
      <c r="G33" s="8">
        <v>1.9062160231906771</v>
      </c>
      <c r="H33" s="8">
        <v>1.9718480466456241</v>
      </c>
      <c r="I33" s="8"/>
      <c r="T33" s="8"/>
      <c r="Z33" s="8"/>
      <c r="AD33" s="8"/>
      <c r="AE33" s="8"/>
      <c r="AF33" s="8"/>
      <c r="AG33" s="8"/>
    </row>
    <row r="34" spans="1:33" x14ac:dyDescent="0.25">
      <c r="B34" s="7">
        <v>48</v>
      </c>
      <c r="C34" s="8">
        <v>2.1337835918789025</v>
      </c>
      <c r="D34" s="8">
        <v>1.7148855768390758</v>
      </c>
      <c r="E34" s="8">
        <v>1.2116987122957508</v>
      </c>
      <c r="F34" s="8">
        <v>2.1500290093720191</v>
      </c>
      <c r="G34" s="8">
        <v>1.9921677677943568</v>
      </c>
      <c r="H34" s="8">
        <v>1.9871325411898362</v>
      </c>
      <c r="I34" s="8"/>
      <c r="T34" s="8"/>
      <c r="Z34" s="8"/>
      <c r="AD34" s="8"/>
      <c r="AE34" s="8"/>
      <c r="AF34" s="8"/>
      <c r="AG34" s="8"/>
    </row>
    <row r="35" spans="1:33" x14ac:dyDescent="0.25">
      <c r="B35" s="7">
        <v>49</v>
      </c>
      <c r="C35" s="8">
        <v>2.1560489717799167</v>
      </c>
      <c r="D35" s="8">
        <v>1.8805232779074432</v>
      </c>
      <c r="E35" s="8">
        <v>1.2099460763794538</v>
      </c>
      <c r="F35" s="8">
        <v>2.0385122038061398</v>
      </c>
      <c r="G35" s="8">
        <v>1.8785259200594977</v>
      </c>
      <c r="H35" s="8">
        <v>1.9334305990642442</v>
      </c>
      <c r="I35" s="8"/>
      <c r="T35" s="8"/>
      <c r="Z35" s="8"/>
      <c r="AD35" s="8"/>
      <c r="AE35" s="8"/>
      <c r="AF35" s="8"/>
      <c r="AG35" s="8"/>
    </row>
    <row r="36" spans="1:33" x14ac:dyDescent="0.25">
      <c r="A36" s="7">
        <v>50</v>
      </c>
      <c r="B36" s="7">
        <v>50</v>
      </c>
      <c r="C36" s="8">
        <v>2.247648871530481</v>
      </c>
      <c r="D36" s="8">
        <v>1.8817131852285447</v>
      </c>
      <c r="E36" s="8">
        <v>1.1932284587796993</v>
      </c>
      <c r="F36" s="8">
        <v>1.9858564020387059</v>
      </c>
      <c r="G36" s="8">
        <v>1.6387088537136507</v>
      </c>
      <c r="H36" s="8">
        <v>1.8676617617437896</v>
      </c>
      <c r="I36" s="8"/>
      <c r="T36" s="8"/>
      <c r="Z36" s="8"/>
      <c r="AD36" s="8"/>
      <c r="AE36" s="8"/>
      <c r="AF36" s="8"/>
      <c r="AG36" s="8"/>
    </row>
    <row r="37" spans="1:33" x14ac:dyDescent="0.25">
      <c r="B37" s="7">
        <v>51</v>
      </c>
      <c r="C37" s="8">
        <v>2.4296491201281074</v>
      </c>
      <c r="D37" s="8">
        <v>1.8417465644414075</v>
      </c>
      <c r="E37" s="8">
        <v>1.2037713017303127</v>
      </c>
      <c r="F37" s="8">
        <v>2.0171062472749224</v>
      </c>
      <c r="G37" s="8">
        <v>2.0600906150215534</v>
      </c>
      <c r="H37" s="8">
        <v>1.8088020316704121</v>
      </c>
      <c r="I37" s="8"/>
      <c r="T37" s="8"/>
      <c r="Z37" s="8"/>
      <c r="AD37" s="8"/>
      <c r="AE37" s="8"/>
      <c r="AF37" s="8"/>
      <c r="AG37" s="8"/>
    </row>
    <row r="38" spans="1:33" x14ac:dyDescent="0.25">
      <c r="B38" s="7">
        <v>52</v>
      </c>
      <c r="C38" s="8">
        <v>2.3742101044778505</v>
      </c>
      <c r="D38" s="8">
        <v>1.7152565693884028</v>
      </c>
      <c r="E38" s="8">
        <v>1.1426819659708489</v>
      </c>
      <c r="F38" s="8">
        <v>2.1851157313527079</v>
      </c>
      <c r="G38" s="8">
        <v>1.7784496191362231</v>
      </c>
      <c r="H38" s="8">
        <v>1.8212858607970572</v>
      </c>
      <c r="I38" s="8"/>
      <c r="T38" s="8"/>
      <c r="Z38" s="8"/>
      <c r="AD38" s="8"/>
      <c r="AE38" s="8"/>
      <c r="AF38" s="8"/>
      <c r="AG38" s="8"/>
    </row>
    <row r="39" spans="1:33" x14ac:dyDescent="0.25">
      <c r="B39" s="7">
        <v>53</v>
      </c>
      <c r="C39" s="8">
        <v>2.5620770263790282</v>
      </c>
      <c r="D39" s="8">
        <v>1.6397549788576908</v>
      </c>
      <c r="E39" s="8">
        <v>1.1154555283267056</v>
      </c>
      <c r="F39" s="8">
        <v>2.2196323917580267</v>
      </c>
      <c r="G39" s="8">
        <v>1.8206913423233957</v>
      </c>
      <c r="H39" s="8">
        <v>1.7834668637547246</v>
      </c>
      <c r="I39" s="8"/>
      <c r="T39" s="8"/>
      <c r="Z39" s="8"/>
      <c r="AD39" s="8"/>
      <c r="AE39" s="8"/>
      <c r="AF39" s="8"/>
      <c r="AG39" s="8"/>
    </row>
    <row r="40" spans="1:33" x14ac:dyDescent="0.25">
      <c r="B40" s="7">
        <v>54</v>
      </c>
      <c r="C40" s="8">
        <v>2.6780574419963834</v>
      </c>
      <c r="D40" s="8">
        <v>1.767382796607337</v>
      </c>
      <c r="E40" s="8">
        <v>1.1052328091429464</v>
      </c>
      <c r="F40" s="8">
        <v>2.3916375493146722</v>
      </c>
      <c r="G40" s="8">
        <v>2.2953202369955648</v>
      </c>
      <c r="H40" s="8">
        <v>1.8498576785250211</v>
      </c>
      <c r="I40" s="8"/>
      <c r="T40" s="8"/>
      <c r="Z40" s="8"/>
      <c r="AD40" s="8"/>
      <c r="AE40" s="8"/>
      <c r="AF40" s="8"/>
      <c r="AG40" s="8"/>
    </row>
    <row r="41" spans="1:33" x14ac:dyDescent="0.25">
      <c r="A41" s="7">
        <v>55</v>
      </c>
      <c r="B41" s="7">
        <v>55</v>
      </c>
      <c r="C41" s="8">
        <v>2.8014354651877245</v>
      </c>
      <c r="D41" s="8">
        <v>1.8939086214308554</v>
      </c>
      <c r="E41" s="8">
        <v>1.1098648793591614</v>
      </c>
      <c r="F41" s="8">
        <v>2.4638540831475582</v>
      </c>
      <c r="G41" s="8">
        <v>2.2486176793779586</v>
      </c>
      <c r="H41" s="8">
        <v>1.8308401444594602</v>
      </c>
      <c r="I41" s="8"/>
      <c r="T41" s="8"/>
      <c r="Z41" s="8"/>
      <c r="AD41" s="8"/>
      <c r="AE41" s="8"/>
      <c r="AF41" s="8"/>
      <c r="AG41" s="8"/>
    </row>
    <row r="42" spans="1:33" x14ac:dyDescent="0.25">
      <c r="B42" s="7">
        <v>56</v>
      </c>
      <c r="C42" s="8">
        <v>2.7674374419231111</v>
      </c>
      <c r="D42" s="8">
        <v>1.9674068911675342</v>
      </c>
      <c r="E42" s="8">
        <v>1.0297979788284521</v>
      </c>
      <c r="F42" s="8">
        <v>2.5884933346050132</v>
      </c>
      <c r="G42" s="8">
        <v>2.2069879016278455</v>
      </c>
      <c r="H42" s="8">
        <v>1.7552535213557159</v>
      </c>
      <c r="I42" s="8"/>
      <c r="T42" s="8"/>
      <c r="Z42" s="8"/>
      <c r="AD42" s="8"/>
      <c r="AE42" s="8"/>
      <c r="AF42" s="8"/>
      <c r="AG42" s="8"/>
    </row>
    <row r="43" spans="1:33" x14ac:dyDescent="0.25">
      <c r="B43" s="7">
        <v>57</v>
      </c>
      <c r="C43" s="8">
        <v>2.7253590763393127</v>
      </c>
      <c r="D43" s="8">
        <v>1.9761550125072667</v>
      </c>
      <c r="E43" s="8">
        <v>1.0052364586886806</v>
      </c>
      <c r="F43" s="8">
        <v>2.7082474786036417</v>
      </c>
      <c r="G43" s="8">
        <v>2.2916664787325542</v>
      </c>
      <c r="H43" s="8">
        <v>1.834702612731788</v>
      </c>
      <c r="I43" s="8"/>
      <c r="T43" s="8"/>
      <c r="Z43" s="8"/>
      <c r="AD43" s="8"/>
      <c r="AE43" s="8"/>
      <c r="AF43" s="8"/>
      <c r="AG43" s="8"/>
    </row>
    <row r="44" spans="1:33" x14ac:dyDescent="0.25">
      <c r="B44" s="7">
        <v>58</v>
      </c>
      <c r="C44" s="8">
        <v>2.6139735275088669</v>
      </c>
      <c r="D44" s="8">
        <v>1.9168917068831701</v>
      </c>
      <c r="E44" s="8">
        <v>0.99367688498274553</v>
      </c>
      <c r="F44" s="8">
        <v>2.8770573405661084</v>
      </c>
      <c r="G44" s="8">
        <v>2.0964373264857699</v>
      </c>
      <c r="H44" s="8">
        <v>1.6904665222620525</v>
      </c>
      <c r="I44" s="8"/>
      <c r="T44" s="8"/>
      <c r="Z44" s="8"/>
      <c r="AD44" s="8"/>
      <c r="AE44" s="8"/>
      <c r="AF44" s="8"/>
      <c r="AG44" s="8"/>
    </row>
    <row r="45" spans="1:33" x14ac:dyDescent="0.25">
      <c r="B45" s="7">
        <v>59</v>
      </c>
      <c r="C45" s="8">
        <v>2.4256749314020056</v>
      </c>
      <c r="D45" s="8">
        <v>1.7676982111399078</v>
      </c>
      <c r="E45" s="8">
        <v>0.9021300279312533</v>
      </c>
      <c r="F45" s="8">
        <v>2.5730732634847304</v>
      </c>
      <c r="G45" s="8">
        <v>1.8695849120053114</v>
      </c>
      <c r="H45" s="8">
        <v>1.5459555547071926</v>
      </c>
      <c r="I45" s="8"/>
      <c r="T45" s="8"/>
      <c r="Z45" s="8"/>
      <c r="AD45" s="8"/>
      <c r="AE45" s="8"/>
      <c r="AF45" s="8"/>
      <c r="AG45" s="8"/>
    </row>
    <row r="46" spans="1:33" x14ac:dyDescent="0.25">
      <c r="A46" s="7">
        <v>60</v>
      </c>
      <c r="B46" s="7">
        <v>60</v>
      </c>
      <c r="C46" s="8">
        <v>2.2743524241739035</v>
      </c>
      <c r="D46" s="8">
        <v>1.6717588857869017</v>
      </c>
      <c r="E46" s="8">
        <v>0.77824814711752988</v>
      </c>
      <c r="F46" s="8">
        <v>2.5049924203700251</v>
      </c>
      <c r="G46" s="8">
        <v>1.5705995433998536</v>
      </c>
      <c r="H46" s="8">
        <v>1.4240650113272517</v>
      </c>
      <c r="I46" s="8"/>
      <c r="T46" s="8"/>
      <c r="Z46" s="8"/>
      <c r="AD46" s="8"/>
      <c r="AE46" s="8"/>
      <c r="AF46" s="8"/>
      <c r="AG46" s="8"/>
    </row>
    <row r="47" spans="1:33" x14ac:dyDescent="0.25">
      <c r="B47" s="7">
        <v>61</v>
      </c>
      <c r="C47" s="8">
        <v>2.0701984173859618</v>
      </c>
      <c r="D47" s="8">
        <v>1.4921085460394026</v>
      </c>
      <c r="E47" s="8">
        <v>0.7209965152687885</v>
      </c>
      <c r="F47" s="8">
        <v>2.3194011426633172</v>
      </c>
      <c r="G47" s="8">
        <v>1.6738250820352019</v>
      </c>
      <c r="H47" s="8">
        <v>1.3256541082069275</v>
      </c>
      <c r="I47" s="8"/>
      <c r="T47" s="8"/>
      <c r="Z47" s="8"/>
      <c r="AD47" s="8"/>
      <c r="AE47" s="8"/>
      <c r="AF47" s="8"/>
      <c r="AG47" s="8"/>
    </row>
    <row r="48" spans="1:33" x14ac:dyDescent="0.25">
      <c r="B48" s="7">
        <v>62</v>
      </c>
      <c r="C48" s="8">
        <v>1.747973562684292</v>
      </c>
      <c r="D48" s="8">
        <v>1.2550029497777573</v>
      </c>
      <c r="E48" s="8">
        <v>0.61913916723844187</v>
      </c>
      <c r="F48" s="8">
        <v>2.3054445801108772</v>
      </c>
      <c r="G48" s="8">
        <v>1.8020912512000866</v>
      </c>
      <c r="H48" s="8">
        <v>1.1995883923890838</v>
      </c>
      <c r="I48" s="8"/>
      <c r="T48" s="8"/>
      <c r="Z48" s="8"/>
      <c r="AD48" s="8"/>
      <c r="AE48" s="8"/>
      <c r="AF48" s="8"/>
      <c r="AG48" s="8"/>
    </row>
    <row r="49" spans="1:33" x14ac:dyDescent="0.25">
      <c r="B49" s="7">
        <v>63</v>
      </c>
      <c r="C49" s="8">
        <v>1.4669788682833766</v>
      </c>
      <c r="D49" s="8">
        <v>1.0815857970408254</v>
      </c>
      <c r="E49" s="8">
        <v>0.55791535191496144</v>
      </c>
      <c r="F49" s="8">
        <v>1.9995694794686918</v>
      </c>
      <c r="G49" s="8">
        <v>1.4947275774386228</v>
      </c>
      <c r="H49" s="8">
        <v>1.096080424810115</v>
      </c>
      <c r="I49" s="8"/>
      <c r="T49" s="8"/>
      <c r="Z49" s="8"/>
      <c r="AD49" s="8"/>
      <c r="AE49" s="8"/>
      <c r="AF49" s="8"/>
      <c r="AG49" s="8"/>
    </row>
    <row r="50" spans="1:33" x14ac:dyDescent="0.25">
      <c r="A50" s="7">
        <v>64</v>
      </c>
      <c r="B50" s="7">
        <v>64</v>
      </c>
      <c r="C50" s="8">
        <v>1.0289500731402099</v>
      </c>
      <c r="D50" s="8">
        <v>0.85303436220436213</v>
      </c>
      <c r="E50" s="8">
        <v>0.43467321916165619</v>
      </c>
      <c r="F50" s="8">
        <v>1.7676684978883577</v>
      </c>
      <c r="G50" s="8">
        <v>1.282625659429655</v>
      </c>
      <c r="H50" s="8">
        <v>0.97513671000766333</v>
      </c>
      <c r="I50" s="8"/>
      <c r="T50" s="8"/>
      <c r="Z50" s="8"/>
      <c r="AD50" s="8"/>
      <c r="AE50" s="8"/>
      <c r="AF50" s="8"/>
      <c r="AG50" s="8"/>
    </row>
    <row r="51" spans="1:33" x14ac:dyDescent="0.25">
      <c r="T51" s="8"/>
    </row>
    <row r="52" spans="1:33" x14ac:dyDescent="0.25">
      <c r="T52" s="8"/>
    </row>
    <row r="53" spans="1:33" x14ac:dyDescent="0.25">
      <c r="T53" s="8"/>
    </row>
    <row r="54" spans="1:33" x14ac:dyDescent="0.25">
      <c r="T54" s="8"/>
    </row>
    <row r="55" spans="1:33" x14ac:dyDescent="0.25">
      <c r="T55" s="8"/>
    </row>
    <row r="56" spans="1:33" x14ac:dyDescent="0.25">
      <c r="T56" s="8"/>
    </row>
    <row r="57" spans="1:33" x14ac:dyDescent="0.25">
      <c r="T57" s="8"/>
    </row>
    <row r="58" spans="1:33" x14ac:dyDescent="0.25">
      <c r="T58" s="8"/>
    </row>
    <row r="59" spans="1:33" x14ac:dyDescent="0.25">
      <c r="T59" s="8"/>
    </row>
    <row r="60" spans="1:33" x14ac:dyDescent="0.25">
      <c r="T60" s="8"/>
    </row>
    <row r="61" spans="1:33" x14ac:dyDescent="0.25">
      <c r="T61" s="8"/>
    </row>
    <row r="62" spans="1:33" x14ac:dyDescent="0.25">
      <c r="T62" s="8"/>
    </row>
    <row r="63" spans="1:33" x14ac:dyDescent="0.25">
      <c r="T63" s="8"/>
    </row>
    <row r="64" spans="1:33" x14ac:dyDescent="0.25">
      <c r="T64" s="8"/>
    </row>
    <row r="65" spans="20:24" x14ac:dyDescent="0.25">
      <c r="T65" s="8"/>
    </row>
    <row r="66" spans="20:24" x14ac:dyDescent="0.25">
      <c r="T66" s="8"/>
    </row>
    <row r="67" spans="20:24" x14ac:dyDescent="0.25">
      <c r="T67" s="8"/>
    </row>
    <row r="68" spans="20:24" x14ac:dyDescent="0.25">
      <c r="T68" s="8"/>
    </row>
    <row r="69" spans="20:24" x14ac:dyDescent="0.25">
      <c r="T69" s="8"/>
    </row>
    <row r="70" spans="20:24" x14ac:dyDescent="0.25">
      <c r="T70" s="8"/>
    </row>
    <row r="71" spans="20:24" x14ac:dyDescent="0.25">
      <c r="T71" s="8"/>
      <c r="U71" s="8"/>
      <c r="V71" s="8"/>
      <c r="W71" s="8"/>
      <c r="X71" s="8"/>
    </row>
    <row r="72" spans="20:24" x14ac:dyDescent="0.25">
      <c r="T72" s="8"/>
      <c r="U72" s="8"/>
      <c r="V72" s="8"/>
      <c r="W72" s="8"/>
      <c r="X72" s="8"/>
    </row>
    <row r="73" spans="20:24" x14ac:dyDescent="0.25">
      <c r="T73" s="8"/>
      <c r="U73" s="8"/>
      <c r="V73" s="8"/>
      <c r="W73" s="8"/>
      <c r="X73" s="8"/>
    </row>
    <row r="74" spans="20:24" x14ac:dyDescent="0.25">
      <c r="T74" s="8"/>
      <c r="U74" s="8"/>
      <c r="V74" s="8"/>
      <c r="W74" s="8"/>
      <c r="X74" s="8"/>
    </row>
    <row r="75" spans="20:24" x14ac:dyDescent="0.25">
      <c r="T75" s="8"/>
      <c r="U75" s="8"/>
      <c r="V75" s="8"/>
      <c r="W75" s="8"/>
      <c r="X75" s="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13</vt:i4>
      </vt:variant>
    </vt:vector>
  </HeadingPairs>
  <TitlesOfParts>
    <vt:vector size="13" baseType="lpstr">
      <vt:lpstr>Dia 1.1</vt:lpstr>
      <vt:lpstr>Dia 1.2</vt:lpstr>
      <vt:lpstr>Dia 1.3</vt:lpstr>
      <vt:lpstr>Dia 1.4 o Dia 1.5</vt:lpstr>
      <vt:lpstr>Dia 1.6</vt:lpstr>
      <vt:lpstr>Dia 1.7</vt:lpstr>
      <vt:lpstr>Dia 1.8</vt:lpstr>
      <vt:lpstr>Dia 1.9</vt:lpstr>
      <vt:lpstr>Dia 1.10</vt:lpstr>
      <vt:lpstr>Dia 1.11</vt:lpstr>
      <vt:lpstr>Dia 1.12</vt:lpstr>
      <vt:lpstr>Dia 1.13</vt:lpstr>
      <vt:lpstr>Tab 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2023-05-22T08:58:28Z</dcterms:modified>
</cp:coreProperties>
</file>