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defaultThemeVersion="124226"/>
  <xr:revisionPtr revIDLastSave="0" documentId="13_ncr:1_{9A7938B8-39D4-4127-A2DA-722D68AB9D1F}" xr6:coauthVersionLast="47" xr6:coauthVersionMax="47" xr10:uidLastSave="{00000000-0000-0000-0000-000000000000}"/>
  <bookViews>
    <workbookView xWindow="1170" yWindow="1170" windowWidth="28800" windowHeight="15435" xr2:uid="{00000000-000D-0000-FFFF-FFFF00000000}"/>
  </bookViews>
  <sheets>
    <sheet name="Tab 9.1" sheetId="1" r:id="rId1"/>
    <sheet name="Dia 9.1" sheetId="2" r:id="rId2"/>
    <sheet name="Dia 9.2" sheetId="3" r:id="rId3"/>
    <sheet name="Dia 9.3" sheetId="4" r:id="rId4"/>
    <sheet name="Dia 9.4" sheetId="5" r:id="rId5"/>
    <sheet name="Dia 9.5" sheetId="6" r:id="rId6"/>
    <sheet name="Fig 9.1" sheetId="7" r:id="rId7"/>
    <sheet name="Tab 9.2" sheetId="8" r:id="rId8"/>
    <sheet name="Dia 9.6" sheetId="9" r:id="rId9"/>
    <sheet name="Dia 9.7" sheetId="10" r:id="rId10"/>
  </sheets>
  <definedNames>
    <definedName name="_AMO_UniqueIdentifier" hidden="1">"'b2611d86-1a4d-4251-af40-d075197bc922'"</definedName>
    <definedName name="andel">'Dia 9.2'!$H$31:$I$60</definedName>
    <definedName name="data_2018">'Tab 9.2'!#REF!</definedName>
    <definedName name="Gam">'Dia 9.3'!#REF!</definedName>
    <definedName name="Lutv08">'Dia 9.3'!$U$11:$AE$40</definedName>
    <definedName name="LÄgstlön">'Tab 9.2'!$A$10:$K$46</definedName>
    <definedName name="Minproc">'Dia 9.6'!$Q$8:$AK$33</definedName>
    <definedName name="Nya">'Dia 9.2'!$H$3:$J$31</definedName>
    <definedName name="Nyadata2019">'Tab 9.1'!$O$7:$S$35</definedName>
    <definedName name="SocAvg">'Dia 9.2'!$R$5:$U$50</definedName>
    <definedName name="Övers">'Dia 9.6'!$I$13:$J$43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6" i="6" l="1"/>
  <c r="J15" i="6"/>
  <c r="J14" i="6"/>
  <c r="G15" i="6"/>
  <c r="H17" i="5"/>
  <c r="J17" i="5"/>
  <c r="J16" i="5"/>
  <c r="I17" i="5"/>
  <c r="I16" i="5"/>
  <c r="J15" i="5" l="1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C4" i="10"/>
  <c r="C3" i="10"/>
  <c r="I14" i="6"/>
  <c r="I15" i="6"/>
  <c r="I16" i="6"/>
  <c r="I15" i="5" l="1"/>
  <c r="H16" i="6" l="1"/>
  <c r="H15" i="6"/>
  <c r="H14" i="6"/>
  <c r="G14" i="6"/>
  <c r="H16" i="5"/>
  <c r="H15" i="5"/>
  <c r="F16" i="6" l="1"/>
  <c r="E16" i="6"/>
  <c r="D16" i="6"/>
  <c r="C16" i="6"/>
  <c r="F15" i="6"/>
  <c r="E15" i="6"/>
  <c r="D15" i="6"/>
  <c r="C15" i="6"/>
  <c r="F14" i="6"/>
  <c r="E14" i="6"/>
  <c r="D14" i="6"/>
  <c r="C14" i="6"/>
  <c r="C13" i="6"/>
  <c r="B13" i="6"/>
  <c r="C12" i="6"/>
  <c r="B12" i="6"/>
  <c r="C11" i="6"/>
  <c r="B11" i="6"/>
  <c r="G17" i="5"/>
  <c r="G16" i="5"/>
  <c r="G15" i="5"/>
  <c r="F17" i="5"/>
  <c r="E17" i="5"/>
  <c r="D17" i="5"/>
  <c r="F16" i="5"/>
  <c r="E16" i="5"/>
  <c r="D16" i="5"/>
  <c r="F15" i="5"/>
  <c r="E15" i="5"/>
  <c r="D15" i="5"/>
  <c r="C17" i="5"/>
  <c r="C16" i="5"/>
  <c r="C15" i="5"/>
  <c r="C14" i="5"/>
  <c r="B14" i="5"/>
  <c r="C13" i="5"/>
  <c r="B13" i="5"/>
  <c r="C12" i="5"/>
  <c r="B12" i="5"/>
  <c r="G16" i="6" l="1"/>
</calcChain>
</file>

<file path=xl/sharedStrings.xml><?xml version="1.0" encoding="utf-8"?>
<sst xmlns="http://schemas.openxmlformats.org/spreadsheetml/2006/main" count="317" uniqueCount="105">
  <si>
    <t>Total arbetskraftskostnad per arbetad timme</t>
  </si>
  <si>
    <t>Belgien</t>
  </si>
  <si>
    <t>Bulgarien</t>
  </si>
  <si>
    <t>Cypern</t>
  </si>
  <si>
    <t>Danmark</t>
  </si>
  <si>
    <t>Estland</t>
  </si>
  <si>
    <t>Finland</t>
  </si>
  <si>
    <t>Frankrike</t>
  </si>
  <si>
    <t>Grekland</t>
  </si>
  <si>
    <t>Irland</t>
  </si>
  <si>
    <t>Italien</t>
  </si>
  <si>
    <t>Kroatien</t>
  </si>
  <si>
    <t>Lettland</t>
  </si>
  <si>
    <t>Litauen</t>
  </si>
  <si>
    <t>Luxemburg</t>
  </si>
  <si>
    <t>Malta</t>
  </si>
  <si>
    <t>Nederländerna</t>
  </si>
  <si>
    <t>Polen</t>
  </si>
  <si>
    <t>Portugal</t>
  </si>
  <si>
    <t>Rumänien</t>
  </si>
  <si>
    <t>Schweiz</t>
  </si>
  <si>
    <t>Slovakien</t>
  </si>
  <si>
    <t>Slovenien</t>
  </si>
  <si>
    <t>Spanien</t>
  </si>
  <si>
    <t>Storbritannien</t>
  </si>
  <si>
    <t>Sverige</t>
  </si>
  <si>
    <t>Tjeckien</t>
  </si>
  <si>
    <t>Tyskland</t>
  </si>
  <si>
    <t>Ungern</t>
  </si>
  <si>
    <t>Österrike</t>
  </si>
  <si>
    <t>Lön för arbetad tid</t>
  </si>
  <si>
    <t>*Beräknade värden</t>
  </si>
  <si>
    <t>EU-länder</t>
  </si>
  <si>
    <t>Sveriges 10 viktigaste handelspartners.</t>
  </si>
  <si>
    <t>Turkiet</t>
  </si>
  <si>
    <t>Serbien</t>
  </si>
  <si>
    <t>Albanien</t>
  </si>
  <si>
    <t>Höga</t>
  </si>
  <si>
    <t>Mellan</t>
  </si>
  <si>
    <t>Låga</t>
  </si>
  <si>
    <t>Källa: Eurostat</t>
  </si>
  <si>
    <t>Lön per arbetad timme</t>
  </si>
  <si>
    <t>%</t>
  </si>
  <si>
    <t>Tidsserie</t>
  </si>
  <si>
    <t>Värden till nytt diagram</t>
  </si>
  <si>
    <t>Norge</t>
  </si>
  <si>
    <t>..</t>
  </si>
  <si>
    <t>Övriga arbetskraftskostnader</t>
  </si>
  <si>
    <t>t</t>
  </si>
  <si>
    <t>Sveriges 10 viktigaste handelspartner</t>
  </si>
  <si>
    <t>Källa: Eurostat, OECD, Riksbanken och egna beräkningar</t>
  </si>
  <si>
    <t>Montenegro</t>
  </si>
  <si>
    <t>(över 1500 euro/månad)</t>
  </si>
  <si>
    <t>Källa: OECD</t>
  </si>
  <si>
    <t>Cypern (2018)</t>
  </si>
  <si>
    <t>Estland (2018)</t>
  </si>
  <si>
    <t>Frankrike (2018)</t>
  </si>
  <si>
    <t>Lettland (2018)</t>
  </si>
  <si>
    <t>Litauen (2018)</t>
  </si>
  <si>
    <t>Luxemburg (2018)</t>
  </si>
  <si>
    <t>Malta (2018)</t>
  </si>
  <si>
    <t>Nederländerna (2018)</t>
  </si>
  <si>
    <t>Rumänien (2018)</t>
  </si>
  <si>
    <t>Slovenien (2018)</t>
  </si>
  <si>
    <t>Spanien (2018)</t>
  </si>
  <si>
    <t>Island (2018)</t>
  </si>
  <si>
    <t>Diagram 9.7 Lönespridning i europeiska länder</t>
  </si>
  <si>
    <t>(600–1500 euro/månad)</t>
  </si>
  <si>
    <t>(under 600 euro/månad)</t>
  </si>
  <si>
    <t>Diagram 9.6 Minimilön i procent av medellön 2020</t>
  </si>
  <si>
    <t>Nordmakedonien</t>
  </si>
  <si>
    <t>Belgien (2019)</t>
  </si>
  <si>
    <t>Frankrike (2019)</t>
  </si>
  <si>
    <t>Turkiet (2018)</t>
  </si>
  <si>
    <t>Bulgarien (2020)</t>
  </si>
  <si>
    <t>Danmark (2019)</t>
  </si>
  <si>
    <t>Finland (2019)</t>
  </si>
  <si>
    <t>Grekland (2020)</t>
  </si>
  <si>
    <t>Irland (2019)</t>
  </si>
  <si>
    <t>Italien (2019)</t>
  </si>
  <si>
    <t>Kroatien (2020)</t>
  </si>
  <si>
    <t>Norge (2020)</t>
  </si>
  <si>
    <t>Polen (2020)</t>
  </si>
  <si>
    <t>Portugal (2020)</t>
  </si>
  <si>
    <t>Schweiz (2020)</t>
  </si>
  <si>
    <t>Slovakien (2020)</t>
  </si>
  <si>
    <t>Storbritannien (2020)</t>
  </si>
  <si>
    <t>Sverige (2020)</t>
  </si>
  <si>
    <t>Tjeckien (2020)</t>
  </si>
  <si>
    <t>Tyskland (2019)</t>
  </si>
  <si>
    <t>Ungern (2020)</t>
  </si>
  <si>
    <t>Österrike (2020)</t>
  </si>
  <si>
    <t>EU-länder AKK SEK</t>
  </si>
  <si>
    <t>Tabell 9.1 Lön och total arbetskraftskostnad per arbetad timme i svenska kronor</t>
  </si>
  <si>
    <t>Diagram 9.1 Total arbetskraftskostnad per arbetad timme 2021 fördelat på kostnadskomponenter</t>
  </si>
  <si>
    <t>Diagram 9.2 Övriga arbetskraftskostnader som andel av total arbetskraftskostnad 2021</t>
  </si>
  <si>
    <t>Källa: Eurostat och egna beräkningar</t>
  </si>
  <si>
    <t>Diagram 9.3 Arbetskraftskostnadens förändring 2008–2021, procentberäkning baserad på euro</t>
  </si>
  <si>
    <t>Diagram 9.4 Total arbetskraftskostnad per arbetad timme i svenska kronor 2008 och</t>
  </si>
  <si>
    <t>2014–2021</t>
  </si>
  <si>
    <t>Källa: Eurostat, U.S. Bureau of Labour Statistics, OECD, Sveriges riksbank och egna beräkningar</t>
  </si>
  <si>
    <t>Diagram 9.5 Relativ arbetskraftskostnad per arbetad timme i svenska kronor 2008 och</t>
  </si>
  <si>
    <t>Figur 9.1 Minimilön per månad 2021</t>
  </si>
  <si>
    <t>Tabell 9.2 Lagstadgade minimilöner 2021, euro per månad</t>
  </si>
  <si>
    <t>Källa: Eurostat samt egna beräkningar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</si>
</sst>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0"/>
    <numFmt numFmtId="166" formatCode="0.000"/>
    <numFmt numFmtId="167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23">
    <xf numFmtId="0" fontId="0" fillId="0" borderId="0" xfId="0"/>
    <xf numFmtId="0" fontId="0" fillId="0" borderId="0" xfId="0" applyFont="1" applyBorder="1"/>
    <xf numFmtId="0" fontId="0" fillId="0" borderId="0" xfId="0" applyFont="1" applyFill="1" applyBorder="1"/>
    <xf numFmtId="0" fontId="0" fillId="0" borderId="0" xfId="0" applyNumberFormat="1" applyFont="1" applyFill="1" applyBorder="1"/>
    <xf numFmtId="2" fontId="0" fillId="0" borderId="0" xfId="0" applyNumberFormat="1" applyFont="1" applyFill="1" applyBorder="1"/>
    <xf numFmtId="0" fontId="1" fillId="0" borderId="0" xfId="1" applyNumberFormat="1" applyFont="1" applyFill="1" applyBorder="1"/>
    <xf numFmtId="0" fontId="0" fillId="0" borderId="0" xfId="0" applyFont="1" applyFill="1" applyBorder="1" applyAlignment="1">
      <alignment horizontal="right"/>
    </xf>
    <xf numFmtId="0" fontId="3" fillId="0" borderId="0" xfId="0" applyFont="1" applyBorder="1"/>
    <xf numFmtId="164" fontId="3" fillId="0" borderId="0" xfId="0" applyNumberFormat="1" applyFont="1" applyBorder="1"/>
    <xf numFmtId="2" fontId="3" fillId="0" borderId="0" xfId="0" applyNumberFormat="1" applyFont="1" applyBorder="1"/>
    <xf numFmtId="164" fontId="3" fillId="0" borderId="0" xfId="0" applyNumberFormat="1" applyFont="1" applyFill="1" applyBorder="1"/>
    <xf numFmtId="0" fontId="3" fillId="0" borderId="0" xfId="0" applyFont="1" applyFill="1" applyBorder="1"/>
    <xf numFmtId="1" fontId="3" fillId="0" borderId="0" xfId="0" applyNumberFormat="1" applyFont="1" applyBorder="1"/>
    <xf numFmtId="165" fontId="3" fillId="0" borderId="0" xfId="0" applyNumberFormat="1" applyFont="1" applyBorder="1"/>
    <xf numFmtId="164" fontId="3" fillId="0" borderId="0" xfId="1" applyNumberFormat="1" applyFont="1" applyBorder="1"/>
    <xf numFmtId="167" fontId="3" fillId="0" borderId="0" xfId="1" applyNumberFormat="1" applyFont="1" applyBorder="1"/>
    <xf numFmtId="9" fontId="3" fillId="0" borderId="0" xfId="1" applyFont="1" applyBorder="1"/>
    <xf numFmtId="166" fontId="3" fillId="0" borderId="0" xfId="0" applyNumberFormat="1" applyFont="1" applyBorder="1"/>
    <xf numFmtId="9" fontId="3" fillId="0" borderId="0" xfId="0" applyNumberFormat="1" applyFont="1" applyBorder="1"/>
    <xf numFmtId="0" fontId="3" fillId="2" borderId="0" xfId="0" applyFont="1" applyFill="1" applyBorder="1"/>
    <xf numFmtId="0" fontId="3" fillId="0" borderId="0" xfId="0" applyNumberFormat="1" applyFont="1" applyFill="1" applyBorder="1"/>
    <xf numFmtId="0" fontId="3" fillId="0" borderId="0" xfId="1" applyNumberFormat="1" applyFont="1" applyFill="1" applyBorder="1"/>
    <xf numFmtId="0" fontId="3" fillId="0" borderId="0" xfId="0" applyFont="1" applyFill="1" applyBorder="1" applyAlignment="1">
      <alignment horizontal="right"/>
    </xf>
  </cellXfs>
  <cellStyles count="3">
    <cellStyle name="Normal" xfId="0" builtinId="0"/>
    <cellStyle name="Normal 2" xfId="2" xr:uid="{62A4E54B-D2C4-4A92-90CE-D871B24A720A}"/>
    <cellStyle name="Procent" xfId="1" builtinId="5"/>
  </cellStyles>
  <dxfs count="0"/>
  <tableStyles count="0" defaultTableStyle="TableStyleMedium2" defaultPivotStyle="PivotStyleMedium9"/>
  <colors>
    <mruColors>
      <color rgb="FFFF9900"/>
      <color rgb="FFFDD650"/>
      <color rgb="FFFFCC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'Dia 9.1'!$L$3</c:f>
              <c:strCache>
                <c:ptCount val="1"/>
                <c:pt idx="0">
                  <c:v>Lön för arbetad tid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'Dia 9.1'!$K$4:$K$33</c:f>
              <c:strCache>
                <c:ptCount val="30"/>
                <c:pt idx="0">
                  <c:v>Bulgarien</c:v>
                </c:pt>
                <c:pt idx="1">
                  <c:v>Rumänien</c:v>
                </c:pt>
                <c:pt idx="2">
                  <c:v>Ungern</c:v>
                </c:pt>
                <c:pt idx="3">
                  <c:v>Lettland</c:v>
                </c:pt>
                <c:pt idx="4">
                  <c:v>Litauen</c:v>
                </c:pt>
                <c:pt idx="5">
                  <c:v>Kroatien</c:v>
                </c:pt>
                <c:pt idx="6">
                  <c:v>Polen</c:v>
                </c:pt>
                <c:pt idx="7">
                  <c:v>Slovakien</c:v>
                </c:pt>
                <c:pt idx="8">
                  <c:v>Estland</c:v>
                </c:pt>
                <c:pt idx="9">
                  <c:v>Malta</c:v>
                </c:pt>
                <c:pt idx="10">
                  <c:v>Tjeckien</c:v>
                </c:pt>
                <c:pt idx="11">
                  <c:v>Portugal</c:v>
                </c:pt>
                <c:pt idx="12">
                  <c:v>Grekland</c:v>
                </c:pt>
                <c:pt idx="13">
                  <c:v>Cypern</c:v>
                </c:pt>
                <c:pt idx="14">
                  <c:v>Slovenien</c:v>
                </c:pt>
                <c:pt idx="15">
                  <c:v>Spanien</c:v>
                </c:pt>
                <c:pt idx="16">
                  <c:v>Italien</c:v>
                </c:pt>
                <c:pt idx="17">
                  <c:v>Storbritannien</c:v>
                </c:pt>
                <c:pt idx="18">
                  <c:v>Irland</c:v>
                </c:pt>
                <c:pt idx="19">
                  <c:v>Finland</c:v>
                </c:pt>
                <c:pt idx="20">
                  <c:v>Nederländerna</c:v>
                </c:pt>
                <c:pt idx="21">
                  <c:v>Österrike</c:v>
                </c:pt>
                <c:pt idx="22">
                  <c:v>Tyskland</c:v>
                </c:pt>
                <c:pt idx="23">
                  <c:v>Sverige</c:v>
                </c:pt>
                <c:pt idx="24">
                  <c:v>Frankrike</c:v>
                </c:pt>
                <c:pt idx="25">
                  <c:v>Belgien</c:v>
                </c:pt>
                <c:pt idx="26">
                  <c:v>Luxemburg</c:v>
                </c:pt>
                <c:pt idx="27">
                  <c:v>Norge</c:v>
                </c:pt>
                <c:pt idx="28">
                  <c:v>Danmark</c:v>
                </c:pt>
                <c:pt idx="29">
                  <c:v>Schweiz</c:v>
                </c:pt>
              </c:strCache>
            </c:strRef>
          </c:cat>
          <c:val>
            <c:numRef>
              <c:f>'Dia 9.1'!$L$4:$L$33</c:f>
              <c:numCache>
                <c:formatCode>General</c:formatCode>
                <c:ptCount val="30"/>
                <c:pt idx="0">
                  <c:v>60</c:v>
                </c:pt>
                <c:pt idx="1">
                  <c:v>72</c:v>
                </c:pt>
                <c:pt idx="2">
                  <c:v>82</c:v>
                </c:pt>
                <c:pt idx="3">
                  <c:v>87</c:v>
                </c:pt>
                <c:pt idx="4">
                  <c:v>110</c:v>
                </c:pt>
                <c:pt idx="5">
                  <c:v>103</c:v>
                </c:pt>
                <c:pt idx="6">
                  <c:v>97</c:v>
                </c:pt>
                <c:pt idx="7">
                  <c:v>107</c:v>
                </c:pt>
                <c:pt idx="8">
                  <c:v>109</c:v>
                </c:pt>
                <c:pt idx="9">
                  <c:v>150</c:v>
                </c:pt>
                <c:pt idx="10">
                  <c:v>112</c:v>
                </c:pt>
                <c:pt idx="11">
                  <c:v>130</c:v>
                </c:pt>
                <c:pt idx="12">
                  <c:v>137</c:v>
                </c:pt>
                <c:pt idx="13">
                  <c:v>152</c:v>
                </c:pt>
                <c:pt idx="14">
                  <c:v>182</c:v>
                </c:pt>
                <c:pt idx="15">
                  <c:v>176</c:v>
                </c:pt>
                <c:pt idx="16">
                  <c:v>215</c:v>
                </c:pt>
                <c:pt idx="17">
                  <c:v>248</c:v>
                </c:pt>
                <c:pt idx="18">
                  <c:v>300</c:v>
                </c:pt>
                <c:pt idx="19">
                  <c:v>296</c:v>
                </c:pt>
                <c:pt idx="20">
                  <c:v>300</c:v>
                </c:pt>
                <c:pt idx="21">
                  <c:v>277</c:v>
                </c:pt>
                <c:pt idx="22">
                  <c:v>308</c:v>
                </c:pt>
                <c:pt idx="23">
                  <c:v>273</c:v>
                </c:pt>
                <c:pt idx="24">
                  <c:v>273</c:v>
                </c:pt>
                <c:pt idx="25">
                  <c:v>324</c:v>
                </c:pt>
                <c:pt idx="26">
                  <c:v>382</c:v>
                </c:pt>
                <c:pt idx="27">
                  <c:v>391</c:v>
                </c:pt>
                <c:pt idx="28">
                  <c:v>416</c:v>
                </c:pt>
                <c:pt idx="29">
                  <c:v>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B7-451F-8283-FCFFB92193B1}"/>
            </c:ext>
          </c:extLst>
        </c:ser>
        <c:ser>
          <c:idx val="1"/>
          <c:order val="1"/>
          <c:tx>
            <c:strRef>
              <c:f>'Dia 9.1'!$M$3</c:f>
              <c:strCache>
                <c:ptCount val="1"/>
                <c:pt idx="0">
                  <c:v>Övriga arbetskraftskostnader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'Dia 9.1'!$K$4:$K$33</c:f>
              <c:strCache>
                <c:ptCount val="30"/>
                <c:pt idx="0">
                  <c:v>Bulgarien</c:v>
                </c:pt>
                <c:pt idx="1">
                  <c:v>Rumänien</c:v>
                </c:pt>
                <c:pt idx="2">
                  <c:v>Ungern</c:v>
                </c:pt>
                <c:pt idx="3">
                  <c:v>Lettland</c:v>
                </c:pt>
                <c:pt idx="4">
                  <c:v>Litauen</c:v>
                </c:pt>
                <c:pt idx="5">
                  <c:v>Kroatien</c:v>
                </c:pt>
                <c:pt idx="6">
                  <c:v>Polen</c:v>
                </c:pt>
                <c:pt idx="7">
                  <c:v>Slovakien</c:v>
                </c:pt>
                <c:pt idx="8">
                  <c:v>Estland</c:v>
                </c:pt>
                <c:pt idx="9">
                  <c:v>Malta</c:v>
                </c:pt>
                <c:pt idx="10">
                  <c:v>Tjeckien</c:v>
                </c:pt>
                <c:pt idx="11">
                  <c:v>Portugal</c:v>
                </c:pt>
                <c:pt idx="12">
                  <c:v>Grekland</c:v>
                </c:pt>
                <c:pt idx="13">
                  <c:v>Cypern</c:v>
                </c:pt>
                <c:pt idx="14">
                  <c:v>Slovenien</c:v>
                </c:pt>
                <c:pt idx="15">
                  <c:v>Spanien</c:v>
                </c:pt>
                <c:pt idx="16">
                  <c:v>Italien</c:v>
                </c:pt>
                <c:pt idx="17">
                  <c:v>Storbritannien</c:v>
                </c:pt>
                <c:pt idx="18">
                  <c:v>Irland</c:v>
                </c:pt>
                <c:pt idx="19">
                  <c:v>Finland</c:v>
                </c:pt>
                <c:pt idx="20">
                  <c:v>Nederländerna</c:v>
                </c:pt>
                <c:pt idx="21">
                  <c:v>Österrike</c:v>
                </c:pt>
                <c:pt idx="22">
                  <c:v>Tyskland</c:v>
                </c:pt>
                <c:pt idx="23">
                  <c:v>Sverige</c:v>
                </c:pt>
                <c:pt idx="24">
                  <c:v>Frankrike</c:v>
                </c:pt>
                <c:pt idx="25">
                  <c:v>Belgien</c:v>
                </c:pt>
                <c:pt idx="26">
                  <c:v>Luxemburg</c:v>
                </c:pt>
                <c:pt idx="27">
                  <c:v>Norge</c:v>
                </c:pt>
                <c:pt idx="28">
                  <c:v>Danmark</c:v>
                </c:pt>
                <c:pt idx="29">
                  <c:v>Schweiz</c:v>
                </c:pt>
              </c:strCache>
            </c:strRef>
          </c:cat>
          <c:val>
            <c:numRef>
              <c:f>'Dia 9.1'!$M$4:$M$33</c:f>
              <c:numCache>
                <c:formatCode>General</c:formatCode>
                <c:ptCount val="30"/>
                <c:pt idx="0">
                  <c:v>12</c:v>
                </c:pt>
                <c:pt idx="1">
                  <c:v>14</c:v>
                </c:pt>
                <c:pt idx="2">
                  <c:v>21</c:v>
                </c:pt>
                <c:pt idx="3">
                  <c:v>24</c:v>
                </c:pt>
                <c:pt idx="4">
                  <c:v>4</c:v>
                </c:pt>
                <c:pt idx="5">
                  <c:v>16</c:v>
                </c:pt>
                <c:pt idx="6">
                  <c:v>23</c:v>
                </c:pt>
                <c:pt idx="7">
                  <c:v>35</c:v>
                </c:pt>
                <c:pt idx="8">
                  <c:v>37</c:v>
                </c:pt>
                <c:pt idx="9">
                  <c:v>0</c:v>
                </c:pt>
                <c:pt idx="10">
                  <c:v>38</c:v>
                </c:pt>
                <c:pt idx="11">
                  <c:v>32</c:v>
                </c:pt>
                <c:pt idx="12">
                  <c:v>36</c:v>
                </c:pt>
                <c:pt idx="13">
                  <c:v>35</c:v>
                </c:pt>
                <c:pt idx="14">
                  <c:v>34</c:v>
                </c:pt>
                <c:pt idx="15">
                  <c:v>62</c:v>
                </c:pt>
                <c:pt idx="16">
                  <c:v>86</c:v>
                </c:pt>
                <c:pt idx="17">
                  <c:v>54</c:v>
                </c:pt>
                <c:pt idx="18">
                  <c:v>36</c:v>
                </c:pt>
                <c:pt idx="19">
                  <c:v>73</c:v>
                </c:pt>
                <c:pt idx="20">
                  <c:v>74</c:v>
                </c:pt>
                <c:pt idx="21">
                  <c:v>106</c:v>
                </c:pt>
                <c:pt idx="22">
                  <c:v>86</c:v>
                </c:pt>
                <c:pt idx="23">
                  <c:v>128</c:v>
                </c:pt>
                <c:pt idx="24">
                  <c:v>130</c:v>
                </c:pt>
                <c:pt idx="25">
                  <c:v>96</c:v>
                </c:pt>
                <c:pt idx="26">
                  <c:v>50</c:v>
                </c:pt>
                <c:pt idx="27">
                  <c:v>89</c:v>
                </c:pt>
                <c:pt idx="28">
                  <c:v>67</c:v>
                </c:pt>
                <c:pt idx="29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B7-451F-8283-FCFFB9219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1"/>
        <c:overlap val="100"/>
        <c:axId val="1278584400"/>
        <c:axId val="134267904"/>
      </c:barChart>
      <c:catAx>
        <c:axId val="12785844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34267904"/>
        <c:crosses val="autoZero"/>
        <c:auto val="1"/>
        <c:lblAlgn val="ctr"/>
        <c:lblOffset val="100"/>
        <c:noMultiLvlLbl val="0"/>
      </c:catAx>
      <c:valAx>
        <c:axId val="134267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27858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F99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B33-4D24-8BA7-4C6E0C9C705E}"/>
              </c:ext>
            </c:extLst>
          </c:dPt>
          <c:cat>
            <c:strRef>
              <c:f>'Dia 9.2'!$A$3:$A$32</c:f>
              <c:strCache>
                <c:ptCount val="29"/>
                <c:pt idx="0">
                  <c:v>Frankrike</c:v>
                </c:pt>
                <c:pt idx="1">
                  <c:v>Sverige</c:v>
                </c:pt>
                <c:pt idx="2">
                  <c:v>Italien</c:v>
                </c:pt>
                <c:pt idx="3">
                  <c:v>Österrike</c:v>
                </c:pt>
                <c:pt idx="4">
                  <c:v>Spanien</c:v>
                </c:pt>
                <c:pt idx="5">
                  <c:v>Estland</c:v>
                </c:pt>
                <c:pt idx="6">
                  <c:v>Tjeckien</c:v>
                </c:pt>
                <c:pt idx="7">
                  <c:v>Slovakien</c:v>
                </c:pt>
                <c:pt idx="8">
                  <c:v>Belgien</c:v>
                </c:pt>
                <c:pt idx="9">
                  <c:v>Tyskland</c:v>
                </c:pt>
                <c:pt idx="10">
                  <c:v>Lettland</c:v>
                </c:pt>
                <c:pt idx="11">
                  <c:v>Grekland</c:v>
                </c:pt>
                <c:pt idx="12">
                  <c:v>Ungern</c:v>
                </c:pt>
                <c:pt idx="13">
                  <c:v>Schweiz</c:v>
                </c:pt>
                <c:pt idx="14">
                  <c:v>Nederländerna</c:v>
                </c:pt>
                <c:pt idx="15">
                  <c:v>Finland</c:v>
                </c:pt>
                <c:pt idx="16">
                  <c:v>Portugal</c:v>
                </c:pt>
                <c:pt idx="17">
                  <c:v>Polen</c:v>
                </c:pt>
                <c:pt idx="18">
                  <c:v>Cypern</c:v>
                </c:pt>
                <c:pt idx="19">
                  <c:v>Norge</c:v>
                </c:pt>
                <c:pt idx="20">
                  <c:v>Storbritannien</c:v>
                </c:pt>
                <c:pt idx="21">
                  <c:v>Bulgarien</c:v>
                </c:pt>
                <c:pt idx="22">
                  <c:v>Rumänien</c:v>
                </c:pt>
                <c:pt idx="23">
                  <c:v>Slovenien</c:v>
                </c:pt>
                <c:pt idx="24">
                  <c:v>Danmark</c:v>
                </c:pt>
                <c:pt idx="25">
                  <c:v>Kroatien</c:v>
                </c:pt>
                <c:pt idx="26">
                  <c:v>Luxemburg</c:v>
                </c:pt>
                <c:pt idx="27">
                  <c:v>Irland</c:v>
                </c:pt>
                <c:pt idx="28">
                  <c:v>Litauen</c:v>
                </c:pt>
              </c:strCache>
            </c:strRef>
          </c:cat>
          <c:val>
            <c:numRef>
              <c:f>'Dia 9.2'!$B$3:$B$32</c:f>
              <c:numCache>
                <c:formatCode>0%</c:formatCode>
                <c:ptCount val="30"/>
                <c:pt idx="0">
                  <c:v>0.32258064516129031</c:v>
                </c:pt>
                <c:pt idx="1">
                  <c:v>0.31920199501246882</c:v>
                </c:pt>
                <c:pt idx="2">
                  <c:v>0.2857142857142857</c:v>
                </c:pt>
                <c:pt idx="3">
                  <c:v>0.27676240208877284</c:v>
                </c:pt>
                <c:pt idx="4">
                  <c:v>0.26050420168067229</c:v>
                </c:pt>
                <c:pt idx="5">
                  <c:v>0.25342465753424659</c:v>
                </c:pt>
                <c:pt idx="6">
                  <c:v>0.25333333333333335</c:v>
                </c:pt>
                <c:pt idx="7">
                  <c:v>0.24647887323943662</c:v>
                </c:pt>
                <c:pt idx="8">
                  <c:v>0.22857142857142856</c:v>
                </c:pt>
                <c:pt idx="9">
                  <c:v>0.21827411167512689</c:v>
                </c:pt>
                <c:pt idx="10">
                  <c:v>0.21621621621621623</c:v>
                </c:pt>
                <c:pt idx="11">
                  <c:v>0.20809248554913296</c:v>
                </c:pt>
                <c:pt idx="12">
                  <c:v>0.20388349514563106</c:v>
                </c:pt>
                <c:pt idx="13">
                  <c:v>0.20100502512562815</c:v>
                </c:pt>
                <c:pt idx="14">
                  <c:v>0.19786096256684493</c:v>
                </c:pt>
                <c:pt idx="15">
                  <c:v>0.19783197831978319</c:v>
                </c:pt>
                <c:pt idx="16">
                  <c:v>0.19753086419753085</c:v>
                </c:pt>
                <c:pt idx="17">
                  <c:v>0.19166666666666668</c:v>
                </c:pt>
                <c:pt idx="18">
                  <c:v>0.18716577540106952</c:v>
                </c:pt>
                <c:pt idx="19">
                  <c:v>0.18541666666666667</c:v>
                </c:pt>
                <c:pt idx="20">
                  <c:v>0.17880794701986755</c:v>
                </c:pt>
                <c:pt idx="21">
                  <c:v>0.16666666666666666</c:v>
                </c:pt>
                <c:pt idx="22">
                  <c:v>0.16279069767441862</c:v>
                </c:pt>
                <c:pt idx="23">
                  <c:v>0.15740740740740741</c:v>
                </c:pt>
                <c:pt idx="24">
                  <c:v>0.13871635610766045</c:v>
                </c:pt>
                <c:pt idx="25">
                  <c:v>0.13445378151260504</c:v>
                </c:pt>
                <c:pt idx="26">
                  <c:v>0.11574074074074074</c:v>
                </c:pt>
                <c:pt idx="27">
                  <c:v>0.10714285714285714</c:v>
                </c:pt>
                <c:pt idx="28">
                  <c:v>3.5087719298245612E-2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33-4D24-8BA7-4C6E0C9C70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18557328"/>
        <c:axId val="1618558312"/>
      </c:barChart>
      <c:catAx>
        <c:axId val="1618557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618558312"/>
        <c:crosses val="autoZero"/>
        <c:auto val="1"/>
        <c:lblAlgn val="ctr"/>
        <c:lblOffset val="100"/>
        <c:noMultiLvlLbl val="0"/>
      </c:catAx>
      <c:valAx>
        <c:axId val="1618558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618557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'Dia 9.3'!$I$3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rgbClr val="FF99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38C-47AA-A2F3-816317003622}"/>
              </c:ext>
            </c:extLst>
          </c:dPt>
          <c:dPt>
            <c:idx val="7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702E-4BC8-87BC-7ADF33A30FD0}"/>
              </c:ext>
            </c:extLst>
          </c:dPt>
          <c:dPt>
            <c:idx val="1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5FA9-4D2B-9F72-BDA81B830145}"/>
              </c:ext>
            </c:extLst>
          </c:dPt>
          <c:cat>
            <c:strRef>
              <c:f>'Dia 9.3'!$H$4:$H$32</c:f>
              <c:strCache>
                <c:ptCount val="28"/>
                <c:pt idx="0">
                  <c:v>Grekland</c:v>
                </c:pt>
                <c:pt idx="1">
                  <c:v>Cypern</c:v>
                </c:pt>
                <c:pt idx="2">
                  <c:v>Irland</c:v>
                </c:pt>
                <c:pt idx="3">
                  <c:v>Italien</c:v>
                </c:pt>
                <c:pt idx="4">
                  <c:v>Spanien</c:v>
                </c:pt>
                <c:pt idx="5">
                  <c:v>Sverige</c:v>
                </c:pt>
                <c:pt idx="6">
                  <c:v>Nederländerna</c:v>
                </c:pt>
                <c:pt idx="7">
                  <c:v>Storbritannien</c:v>
                </c:pt>
                <c:pt idx="8">
                  <c:v>Belgien</c:v>
                </c:pt>
                <c:pt idx="9">
                  <c:v>Malta</c:v>
                </c:pt>
                <c:pt idx="10">
                  <c:v>Frankrike</c:v>
                </c:pt>
                <c:pt idx="11">
                  <c:v>Kroatien</c:v>
                </c:pt>
                <c:pt idx="12">
                  <c:v>Ungern</c:v>
                </c:pt>
                <c:pt idx="13">
                  <c:v>Portugal</c:v>
                </c:pt>
                <c:pt idx="14">
                  <c:v>Luxemburg</c:v>
                </c:pt>
                <c:pt idx="15">
                  <c:v>Finland</c:v>
                </c:pt>
                <c:pt idx="16">
                  <c:v>Danmark</c:v>
                </c:pt>
                <c:pt idx="17">
                  <c:v>Tyskland</c:v>
                </c:pt>
                <c:pt idx="18">
                  <c:v>Österrike</c:v>
                </c:pt>
                <c:pt idx="19">
                  <c:v>Slovenien</c:v>
                </c:pt>
                <c:pt idx="20">
                  <c:v>Polen</c:v>
                </c:pt>
                <c:pt idx="21">
                  <c:v>Tjeckien</c:v>
                </c:pt>
                <c:pt idx="22">
                  <c:v>Estland</c:v>
                </c:pt>
                <c:pt idx="23">
                  <c:v>Lettland</c:v>
                </c:pt>
                <c:pt idx="24">
                  <c:v>Litauen</c:v>
                </c:pt>
                <c:pt idx="25">
                  <c:v>Slovakien</c:v>
                </c:pt>
                <c:pt idx="26">
                  <c:v>Rumänien</c:v>
                </c:pt>
                <c:pt idx="27">
                  <c:v>Bulgarien</c:v>
                </c:pt>
              </c:strCache>
            </c:strRef>
          </c:cat>
          <c:val>
            <c:numRef>
              <c:f>'Dia 9.3'!$I$4:$I$32</c:f>
              <c:numCache>
                <c:formatCode>General</c:formatCode>
                <c:ptCount val="29"/>
                <c:pt idx="0">
                  <c:v>1.7688492063492101</c:v>
                </c:pt>
                <c:pt idx="1">
                  <c:v>10.652694610778447</c:v>
                </c:pt>
                <c:pt idx="2">
                  <c:v>14.484313725490194</c:v>
                </c:pt>
                <c:pt idx="3">
                  <c:v>17.70211640211641</c:v>
                </c:pt>
                <c:pt idx="4">
                  <c:v>21.157102588468256</c:v>
                </c:pt>
                <c:pt idx="5">
                  <c:v>22.795915957620984</c:v>
                </c:pt>
                <c:pt idx="6">
                  <c:v>23.613422818791907</c:v>
                </c:pt>
                <c:pt idx="7">
                  <c:v>25.635570238738481</c:v>
                </c:pt>
                <c:pt idx="8">
                  <c:v>25.881762917933138</c:v>
                </c:pt>
                <c:pt idx="9">
                  <c:v>27.320175438596461</c:v>
                </c:pt>
                <c:pt idx="10">
                  <c:v>27.403846153846168</c:v>
                </c:pt>
                <c:pt idx="11">
                  <c:v>27.604347826086983</c:v>
                </c:pt>
                <c:pt idx="12">
                  <c:v>30.011538461538478</c:v>
                </c:pt>
                <c:pt idx="13">
                  <c:v>31.17650273224044</c:v>
                </c:pt>
                <c:pt idx="14">
                  <c:v>31.861197110423145</c:v>
                </c:pt>
                <c:pt idx="15">
                  <c:v>34.162361623616214</c:v>
                </c:pt>
                <c:pt idx="16">
                  <c:v>37.668679468141278</c:v>
                </c:pt>
                <c:pt idx="17">
                  <c:v>39.053763440860244</c:v>
                </c:pt>
                <c:pt idx="18">
                  <c:v>42.902766392822535</c:v>
                </c:pt>
                <c:pt idx="19">
                  <c:v>53.09160671462827</c:v>
                </c:pt>
                <c:pt idx="20">
                  <c:v>55.881578947368425</c:v>
                </c:pt>
                <c:pt idx="21">
                  <c:v>60.464130434782604</c:v>
                </c:pt>
                <c:pt idx="22">
                  <c:v>82.481012658227854</c:v>
                </c:pt>
                <c:pt idx="23">
                  <c:v>85.618644067796581</c:v>
                </c:pt>
                <c:pt idx="24">
                  <c:v>89.902824858757029</c:v>
                </c:pt>
                <c:pt idx="25">
                  <c:v>99.468571428571437</c:v>
                </c:pt>
                <c:pt idx="26">
                  <c:v>100.95714285714288</c:v>
                </c:pt>
                <c:pt idx="27">
                  <c:v>171.74999999999997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A9-4D2B-9F72-BDA81B830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94305984"/>
        <c:axId val="1094299752"/>
      </c:barChart>
      <c:catAx>
        <c:axId val="1094305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94299752"/>
        <c:crosses val="autoZero"/>
        <c:auto val="1"/>
        <c:lblAlgn val="ctr"/>
        <c:lblOffset val="100"/>
        <c:noMultiLvlLbl val="0"/>
      </c:catAx>
      <c:valAx>
        <c:axId val="1094299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94305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809504943957474E-2"/>
          <c:y val="9.3737385666095366E-2"/>
          <c:w val="0.9171296984103402"/>
          <c:h val="0.75733851998263202"/>
        </c:manualLayout>
      </c:layout>
      <c:lineChart>
        <c:grouping val="standard"/>
        <c:varyColors val="0"/>
        <c:ser>
          <c:idx val="0"/>
          <c:order val="0"/>
          <c:tx>
            <c:strRef>
              <c:f>'Dia 9.4'!$A$12</c:f>
              <c:strCache>
                <c:ptCount val="1"/>
                <c:pt idx="0">
                  <c:v>Sverige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'Dia 9.4'!$B$11:$J$11</c:f>
              <c:numCache>
                <c:formatCode>General</c:formatCode>
                <c:ptCount val="9"/>
                <c:pt idx="0">
                  <c:v>2008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'Dia 9.4'!$B$12:$J$12</c:f>
              <c:numCache>
                <c:formatCode>0</c:formatCode>
                <c:ptCount val="9"/>
                <c:pt idx="0">
                  <c:v>304</c:v>
                </c:pt>
                <c:pt idx="1">
                  <c:v>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DA-4011-9309-E4881B21CA5D}"/>
            </c:ext>
          </c:extLst>
        </c:ser>
        <c:ser>
          <c:idx val="1"/>
          <c:order val="1"/>
          <c:tx>
            <c:strRef>
              <c:f>'Dia 9.4'!$A$13</c:f>
              <c:strCache>
                <c:ptCount val="1"/>
                <c:pt idx="0">
                  <c:v>EU-länder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'Dia 9.4'!$B$11:$J$11</c:f>
              <c:numCache>
                <c:formatCode>General</c:formatCode>
                <c:ptCount val="9"/>
                <c:pt idx="0">
                  <c:v>2008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'Dia 9.4'!$B$13:$J$13</c:f>
              <c:numCache>
                <c:formatCode>0</c:formatCode>
                <c:ptCount val="9"/>
                <c:pt idx="0">
                  <c:v>249.33295328031539</c:v>
                </c:pt>
                <c:pt idx="1">
                  <c:v>268.69506141963438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DA-4011-9309-E4881B21CA5D}"/>
            </c:ext>
          </c:extLst>
        </c:ser>
        <c:ser>
          <c:idx val="2"/>
          <c:order val="2"/>
          <c:tx>
            <c:strRef>
              <c:f>'Dia 9.4'!$A$14</c:f>
              <c:strCache>
                <c:ptCount val="1"/>
                <c:pt idx="0">
                  <c:v>Sveriges 10 viktigaste handelspartners.</c:v>
                </c:pt>
              </c:strCache>
            </c:strRef>
          </c:tx>
          <c:spPr>
            <a:ln w="28575" cap="rnd">
              <a:solidFill>
                <a:srgbClr val="FF99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'Dia 9.4'!$B$11:$J$11</c:f>
              <c:numCache>
                <c:formatCode>General</c:formatCode>
                <c:ptCount val="9"/>
                <c:pt idx="0">
                  <c:v>2008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'Dia 9.4'!$B$14:$J$14</c:f>
              <c:numCache>
                <c:formatCode>0</c:formatCode>
                <c:ptCount val="9"/>
                <c:pt idx="0">
                  <c:v>274.46570972333637</c:v>
                </c:pt>
                <c:pt idx="1">
                  <c:v>310.0208321028411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7DA-4011-9309-E4881B21CA5D}"/>
            </c:ext>
          </c:extLst>
        </c:ser>
        <c:ser>
          <c:idx val="3"/>
          <c:order val="3"/>
          <c:tx>
            <c:strRef>
              <c:f>'Dia 9.4'!$A$15</c:f>
              <c:strCache>
                <c:ptCount val="1"/>
                <c:pt idx="0">
                  <c:v>Sverige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'Dia 9.4'!$B$11:$J$11</c:f>
              <c:numCache>
                <c:formatCode>General</c:formatCode>
                <c:ptCount val="9"/>
                <c:pt idx="0">
                  <c:v>2008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'Dia 9.4'!$B$15:$J$15</c:f>
              <c:numCache>
                <c:formatCode>0</c:formatCode>
                <c:ptCount val="9"/>
                <c:pt idx="1">
                  <c:v>339</c:v>
                </c:pt>
                <c:pt idx="2">
                  <c:v>350</c:v>
                </c:pt>
                <c:pt idx="3">
                  <c:v>362</c:v>
                </c:pt>
                <c:pt idx="4">
                  <c:v>369</c:v>
                </c:pt>
                <c:pt idx="5">
                  <c:v>377</c:v>
                </c:pt>
                <c:pt idx="6">
                  <c:v>387</c:v>
                </c:pt>
                <c:pt idx="7">
                  <c:v>391</c:v>
                </c:pt>
                <c:pt idx="8">
                  <c:v>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7DA-4011-9309-E4881B21CA5D}"/>
            </c:ext>
          </c:extLst>
        </c:ser>
        <c:ser>
          <c:idx val="4"/>
          <c:order val="4"/>
          <c:tx>
            <c:strRef>
              <c:f>'Dia 9.4'!$A$16</c:f>
              <c:strCache>
                <c:ptCount val="1"/>
                <c:pt idx="0">
                  <c:v>EU-länder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'Dia 9.4'!$B$11:$J$11</c:f>
              <c:numCache>
                <c:formatCode>General</c:formatCode>
                <c:ptCount val="9"/>
                <c:pt idx="0">
                  <c:v>2008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'Dia 9.4'!$B$16:$J$16</c:f>
              <c:numCache>
                <c:formatCode>0</c:formatCode>
                <c:ptCount val="9"/>
                <c:pt idx="1">
                  <c:v>268.69506141963438</c:v>
                </c:pt>
                <c:pt idx="2">
                  <c:v>282.52347020464578</c:v>
                </c:pt>
                <c:pt idx="3">
                  <c:v>286.29145144795757</c:v>
                </c:pt>
                <c:pt idx="4">
                  <c:v>295.5144770995895</c:v>
                </c:pt>
                <c:pt idx="5">
                  <c:v>320.33625151207718</c:v>
                </c:pt>
                <c:pt idx="6">
                  <c:v>338.6037103584955</c:v>
                </c:pt>
                <c:pt idx="7">
                  <c:v>342.01227867655251</c:v>
                </c:pt>
                <c:pt idx="8">
                  <c:v>345.68246733277005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7DA-4011-9309-E4881B21CA5D}"/>
            </c:ext>
          </c:extLst>
        </c:ser>
        <c:ser>
          <c:idx val="5"/>
          <c:order val="5"/>
          <c:tx>
            <c:strRef>
              <c:f>'Dia 9.4'!$A$17</c:f>
              <c:strCache>
                <c:ptCount val="1"/>
                <c:pt idx="0">
                  <c:v>Sveriges 10 viktigaste handelspartners.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'Dia 9.4'!$B$11:$J$11</c:f>
              <c:numCache>
                <c:formatCode>General</c:formatCode>
                <c:ptCount val="9"/>
                <c:pt idx="0">
                  <c:v>2008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'Dia 9.4'!$B$17:$J$17</c:f>
              <c:numCache>
                <c:formatCode>0</c:formatCode>
                <c:ptCount val="9"/>
                <c:pt idx="1">
                  <c:v>310.0208321028411</c:v>
                </c:pt>
                <c:pt idx="2">
                  <c:v>323.94489576334456</c:v>
                </c:pt>
                <c:pt idx="3">
                  <c:v>329.48836860007782</c:v>
                </c:pt>
                <c:pt idx="4">
                  <c:v>337.43703500111604</c:v>
                </c:pt>
                <c:pt idx="5">
                  <c:v>364.33354506353527</c:v>
                </c:pt>
                <c:pt idx="6">
                  <c:v>384.72905372259464</c:v>
                </c:pt>
                <c:pt idx="7">
                  <c:v>366.49009438392062</c:v>
                </c:pt>
                <c:pt idx="8">
                  <c:v>363.73844346055387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7DA-4011-9309-E4881B21CA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8083480"/>
        <c:axId val="495276504"/>
      </c:lineChart>
      <c:catAx>
        <c:axId val="498083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95276504"/>
        <c:crosses val="autoZero"/>
        <c:auto val="1"/>
        <c:lblAlgn val="ctr"/>
        <c:lblOffset val="100"/>
        <c:noMultiLvlLbl val="0"/>
      </c:catAx>
      <c:valAx>
        <c:axId val="495276504"/>
        <c:scaling>
          <c:orientation val="minMax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98083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075834860265102E-2"/>
          <c:y val="0.11313132752804614"/>
          <c:w val="0.90286336849403259"/>
          <c:h val="0.73794457812068126"/>
        </c:manualLayout>
      </c:layout>
      <c:lineChart>
        <c:grouping val="standard"/>
        <c:varyColors val="0"/>
        <c:ser>
          <c:idx val="0"/>
          <c:order val="0"/>
          <c:tx>
            <c:strRef>
              <c:f>'Dia 9.5'!$A$11</c:f>
              <c:strCache>
                <c:ptCount val="1"/>
                <c:pt idx="0">
                  <c:v>Sverige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'Dia 9.5'!$B$10:$J$10</c:f>
              <c:numCache>
                <c:formatCode>General</c:formatCode>
                <c:ptCount val="9"/>
                <c:pt idx="0">
                  <c:v>2008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'Dia 9.5'!$B$11:$J$11</c:f>
              <c:numCache>
                <c:formatCode>0</c:formatCode>
                <c:ptCount val="9"/>
                <c:pt idx="0">
                  <c:v>100</c:v>
                </c:pt>
                <c:pt idx="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82-4AC7-B1BA-D7E75A4966D6}"/>
            </c:ext>
          </c:extLst>
        </c:ser>
        <c:ser>
          <c:idx val="1"/>
          <c:order val="1"/>
          <c:tx>
            <c:strRef>
              <c:f>'Dia 9.5'!$A$12</c:f>
              <c:strCache>
                <c:ptCount val="1"/>
                <c:pt idx="0">
                  <c:v>EU-länder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'Dia 9.5'!$B$10:$J$10</c:f>
              <c:numCache>
                <c:formatCode>General</c:formatCode>
                <c:ptCount val="9"/>
                <c:pt idx="0">
                  <c:v>2008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'Dia 9.5'!$B$12:$J$12</c:f>
              <c:numCache>
                <c:formatCode>0</c:formatCode>
                <c:ptCount val="9"/>
                <c:pt idx="0">
                  <c:v>82.017418842209011</c:v>
                </c:pt>
                <c:pt idx="1">
                  <c:v>79.261080064788899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82-4AC7-B1BA-D7E75A4966D6}"/>
            </c:ext>
          </c:extLst>
        </c:ser>
        <c:ser>
          <c:idx val="2"/>
          <c:order val="2"/>
          <c:tx>
            <c:strRef>
              <c:f>'Dia 9.5'!$A$13</c:f>
              <c:strCache>
                <c:ptCount val="1"/>
                <c:pt idx="0">
                  <c:v>Sveriges 10 viktigaste handelspartners.</c:v>
                </c:pt>
              </c:strCache>
            </c:strRef>
          </c:tx>
          <c:spPr>
            <a:ln w="28575" cap="rnd">
              <a:solidFill>
                <a:srgbClr val="FF99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'Dia 9.5'!$B$10:$J$10</c:f>
              <c:numCache>
                <c:formatCode>General</c:formatCode>
                <c:ptCount val="9"/>
                <c:pt idx="0">
                  <c:v>2008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'Dia 9.5'!$B$13:$J$13</c:f>
              <c:numCache>
                <c:formatCode>0</c:formatCode>
                <c:ptCount val="9"/>
                <c:pt idx="0">
                  <c:v>90.284772935308013</c:v>
                </c:pt>
                <c:pt idx="1">
                  <c:v>91.45157289169353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882-4AC7-B1BA-D7E75A4966D6}"/>
            </c:ext>
          </c:extLst>
        </c:ser>
        <c:ser>
          <c:idx val="3"/>
          <c:order val="3"/>
          <c:tx>
            <c:strRef>
              <c:f>'Dia 9.5'!$A$14</c:f>
              <c:strCache>
                <c:ptCount val="1"/>
                <c:pt idx="0">
                  <c:v>Sverige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'Dia 9.5'!$B$10:$J$10</c:f>
              <c:numCache>
                <c:formatCode>General</c:formatCode>
                <c:ptCount val="9"/>
                <c:pt idx="0">
                  <c:v>2008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'Dia 9.5'!$B$14:$J$14</c:f>
              <c:numCache>
                <c:formatCode>0</c:formatCode>
                <c:ptCount val="9"/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882-4AC7-B1BA-D7E75A4966D6}"/>
            </c:ext>
          </c:extLst>
        </c:ser>
        <c:ser>
          <c:idx val="4"/>
          <c:order val="4"/>
          <c:tx>
            <c:strRef>
              <c:f>'Dia 9.5'!$A$15</c:f>
              <c:strCache>
                <c:ptCount val="1"/>
                <c:pt idx="0">
                  <c:v>EU-länder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'Dia 9.5'!$B$10:$J$10</c:f>
              <c:numCache>
                <c:formatCode>General</c:formatCode>
                <c:ptCount val="9"/>
                <c:pt idx="0">
                  <c:v>2008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'Dia 9.5'!$B$15:$J$15</c:f>
              <c:numCache>
                <c:formatCode>0</c:formatCode>
                <c:ptCount val="9"/>
                <c:pt idx="1">
                  <c:v>79.261080064788899</c:v>
                </c:pt>
                <c:pt idx="2">
                  <c:v>80.720991487041658</c:v>
                </c:pt>
                <c:pt idx="3">
                  <c:v>79.08603631159049</c:v>
                </c:pt>
                <c:pt idx="4">
                  <c:v>80.085224146230217</c:v>
                </c:pt>
                <c:pt idx="5">
                  <c:v>84.969827987288383</c:v>
                </c:pt>
                <c:pt idx="6">
                  <c:v>87.494498800644834</c:v>
                </c:pt>
                <c:pt idx="7">
                  <c:v>87.471171017021106</c:v>
                </c:pt>
                <c:pt idx="8">
                  <c:v>86.205104073009977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882-4AC7-B1BA-D7E75A4966D6}"/>
            </c:ext>
          </c:extLst>
        </c:ser>
        <c:ser>
          <c:idx val="5"/>
          <c:order val="5"/>
          <c:tx>
            <c:strRef>
              <c:f>'Dia 9.5'!$A$16</c:f>
              <c:strCache>
                <c:ptCount val="1"/>
                <c:pt idx="0">
                  <c:v>Sveriges 10 viktigaste handelspartner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'Dia 9.5'!$B$10:$J$10</c:f>
              <c:numCache>
                <c:formatCode>General</c:formatCode>
                <c:ptCount val="9"/>
                <c:pt idx="0">
                  <c:v>2008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'Dia 9.5'!$B$16:$J$16</c:f>
              <c:numCache>
                <c:formatCode>0</c:formatCode>
                <c:ptCount val="9"/>
                <c:pt idx="1">
                  <c:v>91.45157289169353</c:v>
                </c:pt>
                <c:pt idx="2">
                  <c:v>92.555684503812742</c:v>
                </c:pt>
                <c:pt idx="3">
                  <c:v>91.018886353612658</c:v>
                </c:pt>
                <c:pt idx="4">
                  <c:v>91.446350948811926</c:v>
                </c:pt>
                <c:pt idx="5">
                  <c:v>96.640197629584961</c:v>
                </c:pt>
                <c:pt idx="6">
                  <c:v>99.413192176381031</c:v>
                </c:pt>
                <c:pt idx="7">
                  <c:v>93.731481939621631</c:v>
                </c:pt>
                <c:pt idx="8">
                  <c:v>90.707841261983518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882-4AC7-B1BA-D7E75A4966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8755552"/>
        <c:axId val="498753984"/>
      </c:lineChart>
      <c:catAx>
        <c:axId val="498755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98753984"/>
        <c:crosses val="autoZero"/>
        <c:auto val="1"/>
        <c:lblAlgn val="ctr"/>
        <c:lblOffset val="100"/>
        <c:noMultiLvlLbl val="0"/>
      </c:catAx>
      <c:valAx>
        <c:axId val="498753984"/>
        <c:scaling>
          <c:orientation val="minMax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98755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7.3011087137239514E-2"/>
          <c:y val="0.1414973984578492"/>
          <c:w val="0.90089164121388743"/>
          <c:h val="0.48796045163288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BA8-4508-9903-9033C39FE0CB}"/>
              </c:ext>
            </c:extLst>
          </c:dPt>
          <c:dPt>
            <c:idx val="1"/>
            <c:invertIfNegative val="0"/>
            <c:bubble3D val="0"/>
            <c:spPr>
              <a:solidFill>
                <a:srgbClr val="FDD6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508-4B9E-BF62-859C6341AF1E}"/>
              </c:ext>
            </c:extLst>
          </c:dPt>
          <c:cat>
            <c:strRef>
              <c:f>'Dia 9.6'!$A$3:$A$27</c:f>
              <c:strCache>
                <c:ptCount val="24"/>
                <c:pt idx="0">
                  <c:v>Albanien</c:v>
                </c:pt>
                <c:pt idx="1">
                  <c:v>Sverige</c:v>
                </c:pt>
                <c:pt idx="2">
                  <c:v>Turkiet (2018)</c:v>
                </c:pt>
                <c:pt idx="3">
                  <c:v>Slovenien</c:v>
                </c:pt>
                <c:pt idx="4">
                  <c:v>Spanien</c:v>
                </c:pt>
                <c:pt idx="5">
                  <c:v>Portugal</c:v>
                </c:pt>
                <c:pt idx="6">
                  <c:v>Polen</c:v>
                </c:pt>
                <c:pt idx="7">
                  <c:v>Luxemburg</c:v>
                </c:pt>
                <c:pt idx="8">
                  <c:v>Serbien</c:v>
                </c:pt>
                <c:pt idx="9">
                  <c:v>Kroatien</c:v>
                </c:pt>
                <c:pt idx="10">
                  <c:v>Rumänien</c:v>
                </c:pt>
                <c:pt idx="11">
                  <c:v>Frankrike (2019)</c:v>
                </c:pt>
                <c:pt idx="12">
                  <c:v>Litauen</c:v>
                </c:pt>
                <c:pt idx="13">
                  <c:v>Irland</c:v>
                </c:pt>
                <c:pt idx="14">
                  <c:v>Slovakien</c:v>
                </c:pt>
                <c:pt idx="15">
                  <c:v>Malta</c:v>
                </c:pt>
                <c:pt idx="16">
                  <c:v>Nederländerna</c:v>
                </c:pt>
                <c:pt idx="17">
                  <c:v>Bulgarien</c:v>
                </c:pt>
                <c:pt idx="18">
                  <c:v>Estland</c:v>
                </c:pt>
                <c:pt idx="19">
                  <c:v>Belgien (2019)</c:v>
                </c:pt>
                <c:pt idx="20">
                  <c:v>Tjeckien</c:v>
                </c:pt>
                <c:pt idx="21">
                  <c:v>Ungern</c:v>
                </c:pt>
                <c:pt idx="22">
                  <c:v>Tyskland</c:v>
                </c:pt>
                <c:pt idx="23">
                  <c:v>Lettland</c:v>
                </c:pt>
              </c:strCache>
            </c:strRef>
          </c:cat>
          <c:val>
            <c:numRef>
              <c:f>'Dia 9.6'!$B$3:$B$27</c:f>
              <c:numCache>
                <c:formatCode>0.0</c:formatCode>
                <c:ptCount val="25"/>
                <c:pt idx="0" formatCode="General">
                  <c:v>61.4</c:v>
                </c:pt>
                <c:pt idx="1">
                  <c:v>60</c:v>
                </c:pt>
                <c:pt idx="2" formatCode="General">
                  <c:v>54.2</c:v>
                </c:pt>
                <c:pt idx="3" formatCode="General">
                  <c:v>53.6</c:v>
                </c:pt>
                <c:pt idx="4" formatCode="General">
                  <c:v>53.2</c:v>
                </c:pt>
                <c:pt idx="5" formatCode="General">
                  <c:v>50.8</c:v>
                </c:pt>
                <c:pt idx="6" formatCode="General">
                  <c:v>50.5</c:v>
                </c:pt>
                <c:pt idx="7" formatCode="General">
                  <c:v>50</c:v>
                </c:pt>
                <c:pt idx="8" formatCode="General">
                  <c:v>49.8</c:v>
                </c:pt>
                <c:pt idx="9" formatCode="General">
                  <c:v>48.5</c:v>
                </c:pt>
                <c:pt idx="10" formatCode="General">
                  <c:v>48.5</c:v>
                </c:pt>
                <c:pt idx="11" formatCode="General">
                  <c:v>46.8</c:v>
                </c:pt>
                <c:pt idx="12" formatCode="General">
                  <c:v>46.4</c:v>
                </c:pt>
                <c:pt idx="13" formatCode="General">
                  <c:v>46.1</c:v>
                </c:pt>
                <c:pt idx="14" formatCode="General">
                  <c:v>43.6</c:v>
                </c:pt>
                <c:pt idx="15" formatCode="General">
                  <c:v>43.3</c:v>
                </c:pt>
                <c:pt idx="16" formatCode="General">
                  <c:v>43.3</c:v>
                </c:pt>
                <c:pt idx="17" formatCode="General">
                  <c:v>43.1</c:v>
                </c:pt>
                <c:pt idx="18" formatCode="General">
                  <c:v>42.6</c:v>
                </c:pt>
                <c:pt idx="19" formatCode="General">
                  <c:v>42.5</c:v>
                </c:pt>
                <c:pt idx="20" formatCode="General">
                  <c:v>42</c:v>
                </c:pt>
                <c:pt idx="21" formatCode="General">
                  <c:v>41.8</c:v>
                </c:pt>
                <c:pt idx="22" formatCode="General">
                  <c:v>41.5</c:v>
                </c:pt>
                <c:pt idx="23" formatCode="General">
                  <c:v>39.5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A8-4508-9903-9033C39FE0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40"/>
        <c:axId val="1049266696"/>
        <c:axId val="1049268664"/>
      </c:barChart>
      <c:catAx>
        <c:axId val="104926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49268664"/>
        <c:crosses val="autoZero"/>
        <c:auto val="1"/>
        <c:lblAlgn val="ctr"/>
        <c:lblOffset val="100"/>
        <c:noMultiLvlLbl val="0"/>
      </c:catAx>
      <c:valAx>
        <c:axId val="1049268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49266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0.23833705161854768"/>
          <c:y val="8.1876379690949228E-2"/>
          <c:w val="0.71532261592300961"/>
          <c:h val="0.81172567832994391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DD6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9AAA-4D86-9488-2E33B0DB04D9}"/>
              </c:ext>
            </c:extLst>
          </c:dPt>
          <c:dPt>
            <c:idx val="26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02E-4782-8B81-D3E25B728EA5}"/>
              </c:ext>
            </c:extLst>
          </c:dPt>
          <c:cat>
            <c:strRef>
              <c:f>'Dia 9.7'!$A$3:$A$34</c:f>
              <c:strCache>
                <c:ptCount val="32"/>
                <c:pt idx="0">
                  <c:v>Sverige (2020)</c:v>
                </c:pt>
                <c:pt idx="1">
                  <c:v>Norge (2020)</c:v>
                </c:pt>
                <c:pt idx="2">
                  <c:v>Finland (2019)</c:v>
                </c:pt>
                <c:pt idx="3">
                  <c:v>Belgien (2019)</c:v>
                </c:pt>
                <c:pt idx="4">
                  <c:v>Ungern (2020)</c:v>
                </c:pt>
                <c:pt idx="5">
                  <c:v>Danmark (2019)</c:v>
                </c:pt>
                <c:pt idx="6">
                  <c:v>Island (2018)</c:v>
                </c:pt>
                <c:pt idx="7">
                  <c:v>Italien (2019)</c:v>
                </c:pt>
                <c:pt idx="8">
                  <c:v>Schweiz (2020)</c:v>
                </c:pt>
                <c:pt idx="9">
                  <c:v>Frankrike (2018)</c:v>
                </c:pt>
                <c:pt idx="10">
                  <c:v>Nederländerna (2018)</c:v>
                </c:pt>
                <c:pt idx="11">
                  <c:v>Österrike (2020)</c:v>
                </c:pt>
                <c:pt idx="12">
                  <c:v>Slovakien (2020)</c:v>
                </c:pt>
                <c:pt idx="13">
                  <c:v>Malta (2018)</c:v>
                </c:pt>
                <c:pt idx="14">
                  <c:v>Spanien (2018)</c:v>
                </c:pt>
                <c:pt idx="15">
                  <c:v>Slovenien (2018)</c:v>
                </c:pt>
                <c:pt idx="16">
                  <c:v>Tjeckien (2020)</c:v>
                </c:pt>
                <c:pt idx="17">
                  <c:v>Grekland (2020)</c:v>
                </c:pt>
                <c:pt idx="18">
                  <c:v>Tyskland (2019)</c:v>
                </c:pt>
                <c:pt idx="19">
                  <c:v>Luxemburg (2018)</c:v>
                </c:pt>
                <c:pt idx="20">
                  <c:v>Kroatien (2020)</c:v>
                </c:pt>
                <c:pt idx="21">
                  <c:v>Turkiet (2018)</c:v>
                </c:pt>
                <c:pt idx="22">
                  <c:v>Storbritannien (2020)</c:v>
                </c:pt>
                <c:pt idx="23">
                  <c:v>Polen (2020)</c:v>
                </c:pt>
                <c:pt idx="24">
                  <c:v>Litauen (2018)</c:v>
                </c:pt>
                <c:pt idx="25">
                  <c:v>Portugal (2020)</c:v>
                </c:pt>
                <c:pt idx="26">
                  <c:v>Cypern (2018)</c:v>
                </c:pt>
                <c:pt idx="27">
                  <c:v>Irland (2019)</c:v>
                </c:pt>
                <c:pt idx="28">
                  <c:v>Estland (2018)</c:v>
                </c:pt>
                <c:pt idx="29">
                  <c:v>Lettland (2018)</c:v>
                </c:pt>
                <c:pt idx="30">
                  <c:v>Rumänien (2018)</c:v>
                </c:pt>
                <c:pt idx="31">
                  <c:v>Bulgarien (2020)</c:v>
                </c:pt>
              </c:strCache>
            </c:strRef>
          </c:cat>
          <c:val>
            <c:numRef>
              <c:f>'Dia 9.7'!$B$3:$B$34</c:f>
              <c:numCache>
                <c:formatCode>0.0</c:formatCode>
                <c:ptCount val="32"/>
                <c:pt idx="0">
                  <c:v>2.1419999999999999</c:v>
                </c:pt>
                <c:pt idx="1">
                  <c:v>2.339</c:v>
                </c:pt>
                <c:pt idx="2">
                  <c:v>2.5609999999999999</c:v>
                </c:pt>
                <c:pt idx="3">
                  <c:v>2.5649999999999999</c:v>
                </c:pt>
                <c:pt idx="4">
                  <c:v>2.5779999999999998</c:v>
                </c:pt>
                <c:pt idx="5">
                  <c:v>2.6</c:v>
                </c:pt>
                <c:pt idx="6">
                  <c:v>2.665</c:v>
                </c:pt>
                <c:pt idx="7">
                  <c:v>2.7480000000000002</c:v>
                </c:pt>
                <c:pt idx="8">
                  <c:v>2.754</c:v>
                </c:pt>
                <c:pt idx="9">
                  <c:v>2.855</c:v>
                </c:pt>
                <c:pt idx="10">
                  <c:v>2.92</c:v>
                </c:pt>
                <c:pt idx="11">
                  <c:v>3.024</c:v>
                </c:pt>
                <c:pt idx="12">
                  <c:v>3.0910000000000002</c:v>
                </c:pt>
                <c:pt idx="13">
                  <c:v>3.1539999999999999</c:v>
                </c:pt>
                <c:pt idx="14">
                  <c:v>3.169</c:v>
                </c:pt>
                <c:pt idx="15">
                  <c:v>3.1909999999999998</c:v>
                </c:pt>
                <c:pt idx="16">
                  <c:v>3.2090000000000001</c:v>
                </c:pt>
                <c:pt idx="17">
                  <c:v>3.2450000000000001</c:v>
                </c:pt>
                <c:pt idx="18">
                  <c:v>3.282</c:v>
                </c:pt>
                <c:pt idx="19">
                  <c:v>3.2930000000000001</c:v>
                </c:pt>
                <c:pt idx="20">
                  <c:v>3.3039999999999998</c:v>
                </c:pt>
                <c:pt idx="21">
                  <c:v>3.363</c:v>
                </c:pt>
                <c:pt idx="22">
                  <c:v>3.3759999999999999</c:v>
                </c:pt>
                <c:pt idx="23">
                  <c:v>3.4510000000000001</c:v>
                </c:pt>
                <c:pt idx="24">
                  <c:v>3.54</c:v>
                </c:pt>
                <c:pt idx="25">
                  <c:v>3.5419999999999998</c:v>
                </c:pt>
                <c:pt idx="26">
                  <c:v>3.7949999999999999</c:v>
                </c:pt>
                <c:pt idx="27">
                  <c:v>3.915</c:v>
                </c:pt>
                <c:pt idx="28">
                  <c:v>4</c:v>
                </c:pt>
                <c:pt idx="29">
                  <c:v>4.08</c:v>
                </c:pt>
                <c:pt idx="30">
                  <c:v>4.1040000000000001</c:v>
                </c:pt>
                <c:pt idx="31">
                  <c:v>4.5149999999999997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2E-4782-8B81-D3E25B728E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022169192"/>
        <c:axId val="1022173128"/>
      </c:barChart>
      <c:catAx>
        <c:axId val="1022169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22173128"/>
        <c:crosses val="autoZero"/>
        <c:auto val="0"/>
        <c:lblAlgn val="ctr"/>
        <c:lblOffset val="100"/>
        <c:noMultiLvlLbl val="0"/>
      </c:catAx>
      <c:valAx>
        <c:axId val="1022173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22169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390525</xdr:colOff>
      <xdr:row>2</xdr:row>
      <xdr:rowOff>28575</xdr:rowOff>
    </xdr:from>
    <xdr:to>
      <xdr:col>23</xdr:col>
      <xdr:colOff>85725</xdr:colOff>
      <xdr:row>33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80BA546-E046-4514-8DFB-1855C1C276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552450</xdr:colOff>
      <xdr:row>2</xdr:row>
      <xdr:rowOff>53976</xdr:rowOff>
    </xdr:from>
    <xdr:to>
      <xdr:col>11</xdr:col>
      <xdr:colOff>31750</xdr:colOff>
      <xdr:row>32</xdr:row>
      <xdr:rowOff>92076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D6F393B-F32C-4638-ABA8-C1C095DFD0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0.50417</cdr:x>
      <cdr:y>0.91887</cdr:y>
    </cdr:from>
    <cdr:to>
      <cdr:x>0.70833</cdr:x>
      <cdr:y>1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C90F724E-0D99-4635-9A69-0B374888E085}"/>
            </a:ext>
          </a:extLst>
        </cdr:cNvPr>
        <cdr:cNvSpPr txBox="1"/>
      </cdr:nvSpPr>
      <cdr:spPr>
        <a:xfrm xmlns:a="http://schemas.openxmlformats.org/drawingml/2006/main">
          <a:off x="2305050" y="5286374"/>
          <a:ext cx="933450" cy="4667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sv-SE" sz="1100"/>
        </a:p>
      </cdr:txBody>
    </cdr:sp>
  </cdr:relSizeAnchor>
  <cdr:relSizeAnchor xmlns:cdr="http://schemas.openxmlformats.org/drawingml/2006/chartDrawing">
    <cdr:from>
      <cdr:x>0.50625</cdr:x>
      <cdr:y>0.73179</cdr:y>
    </cdr:from>
    <cdr:to>
      <cdr:x>0.70625</cdr:x>
      <cdr:y>0.89073</cdr:y>
    </cdr:to>
    <cdr:sp macro="" textlink="">
      <cdr:nvSpPr>
        <cdr:cNvPr id="3" name="textruta 2">
          <a:extLst xmlns:a="http://schemas.openxmlformats.org/drawingml/2006/main">
            <a:ext uri="{FF2B5EF4-FFF2-40B4-BE49-F238E27FC236}">
              <a16:creationId xmlns:a16="http://schemas.microsoft.com/office/drawing/2014/main" id="{96AE8AA9-C494-498F-A999-60025C319A75}"/>
            </a:ext>
          </a:extLst>
        </cdr:cNvPr>
        <cdr:cNvSpPr txBox="1"/>
      </cdr:nvSpPr>
      <cdr:spPr>
        <a:xfrm xmlns:a="http://schemas.openxmlformats.org/drawingml/2006/main">
          <a:off x="2314575" y="42100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sv-SE" sz="1100"/>
        </a:p>
      </cdr:txBody>
    </cdr:sp>
  </cdr:relSizeAnchor>
  <cdr:relSizeAnchor xmlns:cdr="http://schemas.openxmlformats.org/drawingml/2006/chartDrawing">
    <cdr:from>
      <cdr:x>0.4</cdr:x>
      <cdr:y>0.93377</cdr:y>
    </cdr:from>
    <cdr:to>
      <cdr:x>0.82292</cdr:x>
      <cdr:y>0.99669</cdr:y>
    </cdr:to>
    <cdr:sp macro="" textlink="">
      <cdr:nvSpPr>
        <cdr:cNvPr id="4" name="textruta 3">
          <a:extLst xmlns:a="http://schemas.openxmlformats.org/drawingml/2006/main">
            <a:ext uri="{FF2B5EF4-FFF2-40B4-BE49-F238E27FC236}">
              <a16:creationId xmlns:a16="http://schemas.microsoft.com/office/drawing/2014/main" id="{93EB039C-38C5-46B9-928E-F50F74F60A88}"/>
            </a:ext>
          </a:extLst>
        </cdr:cNvPr>
        <cdr:cNvSpPr txBox="1"/>
      </cdr:nvSpPr>
      <cdr:spPr>
        <a:xfrm xmlns:a="http://schemas.openxmlformats.org/drawingml/2006/main">
          <a:off x="1828799" y="5372099"/>
          <a:ext cx="1933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100"/>
            <a:t>Percentilkvot (P90/P10)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366712</xdr:colOff>
      <xdr:row>11</xdr:row>
      <xdr:rowOff>80962</xdr:rowOff>
    </xdr:from>
    <xdr:to>
      <xdr:col>16</xdr:col>
      <xdr:colOff>76200</xdr:colOff>
      <xdr:row>25</xdr:row>
      <xdr:rowOff>157162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61BB01A-5F15-4DA8-963D-BEE321E757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133350</xdr:colOff>
      <xdr:row>1</xdr:row>
      <xdr:rowOff>57150</xdr:rowOff>
    </xdr:from>
    <xdr:to>
      <xdr:col>17</xdr:col>
      <xdr:colOff>200025</xdr:colOff>
      <xdr:row>31</xdr:row>
      <xdr:rowOff>171450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C41312B-073E-4BBF-ACD2-DAEA8CE274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20</xdr:row>
      <xdr:rowOff>152400</xdr:rowOff>
    </xdr:from>
    <xdr:to>
      <xdr:col>11</xdr:col>
      <xdr:colOff>28575</xdr:colOff>
      <xdr:row>41</xdr:row>
      <xdr:rowOff>80962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0.92034</cdr:x>
      <cdr:y>0.90505</cdr:y>
    </cdr:from>
    <cdr:to>
      <cdr:x>0.97241</cdr:x>
      <cdr:y>0.97238</cdr:y>
    </cdr:to>
    <cdr:sp macro="" textlink="">
      <cdr:nvSpPr>
        <cdr:cNvPr id="2" name="textruta 2"/>
        <cdr:cNvSpPr txBox="1"/>
      </cdr:nvSpPr>
      <cdr:spPr>
        <a:xfrm xmlns:a="http://schemas.openxmlformats.org/drawingml/2006/main">
          <a:off x="5575300" y="3556000"/>
          <a:ext cx="315471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v-SE" sz="1100"/>
            <a:t>År</a:t>
          </a:r>
        </a:p>
      </cdr:txBody>
    </cdr:sp>
  </cdr:relSizeAnchor>
  <cdr:relSizeAnchor xmlns:cdr="http://schemas.openxmlformats.org/drawingml/2006/chartDrawing">
    <cdr:from>
      <cdr:x>0.00839</cdr:x>
      <cdr:y>0.00903</cdr:y>
    </cdr:from>
    <cdr:to>
      <cdr:x>0.05909</cdr:x>
      <cdr:y>0.07636</cdr:y>
    </cdr:to>
    <cdr:sp macro="" textlink="">
      <cdr:nvSpPr>
        <cdr:cNvPr id="3" name="textruta 2"/>
        <cdr:cNvSpPr txBox="1"/>
      </cdr:nvSpPr>
      <cdr:spPr>
        <a:xfrm xmlns:a="http://schemas.openxmlformats.org/drawingml/2006/main">
          <a:off x="50800" y="35477"/>
          <a:ext cx="307135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v-SE" sz="1100"/>
            <a:t>Kr</a:t>
          </a:r>
        </a:p>
      </cdr:txBody>
    </cdr:sp>
  </cdr:relSizeAnchor>
  <cdr:relSizeAnchor xmlns:cdr="http://schemas.openxmlformats.org/drawingml/2006/chartDrawing">
    <cdr:from>
      <cdr:x>0.00367</cdr:x>
      <cdr:y>0.93267</cdr:y>
    </cdr:from>
    <cdr:to>
      <cdr:x>0.20701</cdr:x>
      <cdr:y>1</cdr:y>
    </cdr:to>
    <cdr:sp macro="" textlink="">
      <cdr:nvSpPr>
        <cdr:cNvPr id="4" name="textruta 2"/>
        <cdr:cNvSpPr txBox="1"/>
      </cdr:nvSpPr>
      <cdr:spPr>
        <a:xfrm xmlns:a="http://schemas.openxmlformats.org/drawingml/2006/main">
          <a:off x="22225" y="3664502"/>
          <a:ext cx="1231812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v-SE" sz="1100"/>
            <a:t>OBS! Brutna</a:t>
          </a:r>
          <a:r>
            <a:rPr lang="sv-SE" sz="1100" baseline="0"/>
            <a:t> axlar.</a:t>
          </a:r>
          <a:endParaRPr lang="sv-SE" sz="1100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542925</xdr:colOff>
      <xdr:row>20</xdr:row>
      <xdr:rowOff>123825</xdr:rowOff>
    </xdr:from>
    <xdr:to>
      <xdr:col>11</xdr:col>
      <xdr:colOff>504825</xdr:colOff>
      <xdr:row>41</xdr:row>
      <xdr:rowOff>52387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0.92034</cdr:x>
      <cdr:y>0.90895</cdr:y>
    </cdr:from>
    <cdr:to>
      <cdr:x>0.97241</cdr:x>
      <cdr:y>0.97628</cdr:y>
    </cdr:to>
    <cdr:sp macro="" textlink="">
      <cdr:nvSpPr>
        <cdr:cNvPr id="2" name="textruta 2"/>
        <cdr:cNvSpPr txBox="1"/>
      </cdr:nvSpPr>
      <cdr:spPr>
        <a:xfrm xmlns:a="http://schemas.openxmlformats.org/drawingml/2006/main">
          <a:off x="5575300" y="3571323"/>
          <a:ext cx="315471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v-SE" sz="1100"/>
            <a:t>År</a:t>
          </a:r>
        </a:p>
      </cdr:txBody>
    </cdr:sp>
  </cdr:relSizeAnchor>
  <cdr:relSizeAnchor xmlns:cdr="http://schemas.openxmlformats.org/drawingml/2006/chartDrawing">
    <cdr:from>
      <cdr:x>0.00839</cdr:x>
      <cdr:y>0.01293</cdr:y>
    </cdr:from>
    <cdr:to>
      <cdr:x>0.2225</cdr:x>
      <cdr:y>0.08026</cdr:y>
    </cdr:to>
    <cdr:sp macro="" textlink="">
      <cdr:nvSpPr>
        <cdr:cNvPr id="3" name="textruta 2"/>
        <cdr:cNvSpPr txBox="1"/>
      </cdr:nvSpPr>
      <cdr:spPr>
        <a:xfrm xmlns:a="http://schemas.openxmlformats.org/drawingml/2006/main">
          <a:off x="50800" y="50800"/>
          <a:ext cx="1297086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v-SE" sz="1100"/>
            <a:t>Index Sverige = 100</a:t>
          </a:r>
        </a:p>
      </cdr:txBody>
    </cdr:sp>
  </cdr:relSizeAnchor>
  <cdr:relSizeAnchor xmlns:cdr="http://schemas.openxmlformats.org/drawingml/2006/chartDrawing">
    <cdr:from>
      <cdr:x>0.00524</cdr:x>
      <cdr:y>0.88323</cdr:y>
    </cdr:from>
    <cdr:to>
      <cdr:x>0.20858</cdr:x>
      <cdr:y>0.95057</cdr:y>
    </cdr:to>
    <cdr:sp macro="" textlink="">
      <cdr:nvSpPr>
        <cdr:cNvPr id="4" name="textruta 2"/>
        <cdr:cNvSpPr txBox="1"/>
      </cdr:nvSpPr>
      <cdr:spPr>
        <a:xfrm xmlns:a="http://schemas.openxmlformats.org/drawingml/2006/main">
          <a:off x="31750" y="3470275"/>
          <a:ext cx="1231812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v-SE" sz="1100"/>
            <a:t>OBS! Brutna</a:t>
          </a:r>
          <a:r>
            <a:rPr lang="sv-SE" sz="1100" baseline="0"/>
            <a:t> axlar.</a:t>
          </a:r>
          <a:endParaRPr lang="sv-SE" sz="1100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92982</xdr:colOff>
      <xdr:row>0</xdr:row>
      <xdr:rowOff>169182</xdr:rowOff>
    </xdr:from>
    <xdr:to>
      <xdr:col>12</xdr:col>
      <xdr:colOff>487590</xdr:colOff>
      <xdr:row>18</xdr:row>
      <xdr:rowOff>69169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7101ACF-D9D0-414D-9FCF-18FE688790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0.03025</cdr:x>
      <cdr:y>0.88698</cdr:y>
    </cdr:from>
    <cdr:to>
      <cdr:x>0.46797</cdr:x>
      <cdr:y>1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B352DCA9-E1FD-41EC-900D-BFE94AABFC36}"/>
            </a:ext>
          </a:extLst>
        </cdr:cNvPr>
        <cdr:cNvSpPr txBox="1"/>
      </cdr:nvSpPr>
      <cdr:spPr>
        <a:xfrm xmlns:a="http://schemas.openxmlformats.org/drawingml/2006/main">
          <a:off x="161925" y="2952749"/>
          <a:ext cx="2343150" cy="3762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100" b="1"/>
            <a:t>Anm. </a:t>
          </a:r>
          <a:r>
            <a:rPr lang="sv-SE" sz="1100"/>
            <a:t>Beräknat värde för Sverige</a:t>
          </a:r>
        </a:p>
      </cdr:txBody>
    </cdr:sp>
  </cdr:relSizeAnchor>
</c:userShape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AD40"/>
  <sheetViews>
    <sheetView tabSelected="1" zoomScaleNormal="100" workbookViewId="0"/>
  </sheetViews>
  <sheetFormatPr defaultRowHeight="15" x14ac:dyDescent="0.25"/>
  <cols>
    <col min="1" max="11" width="9.140625" style="1"/>
    <col min="12" max="12" width="9.28515625" style="1" bestFit="1" customWidth="1"/>
    <col min="13" max="14" width="12.7109375" style="1" bestFit="1" customWidth="1"/>
    <col min="15" max="25" width="9.140625" style="1"/>
    <col min="26" max="26" width="11.42578125" style="1" bestFit="1" customWidth="1"/>
    <col min="27" max="30" width="8.85546875" style="1" bestFit="1" customWidth="1"/>
    <col min="31" max="16384" width="9.140625" style="1"/>
  </cols>
  <sheetData>
    <row r="1" spans="1:30" x14ac:dyDescent="0.25">
      <c r="A1" s="1" t="s">
        <v>93</v>
      </c>
      <c r="J1" s="2"/>
    </row>
    <row r="2" spans="1:30" s="2" customFormat="1" x14ac:dyDescent="0.25"/>
    <row r="3" spans="1:30" s="2" customFormat="1" x14ac:dyDescent="0.25"/>
    <row r="4" spans="1:30" s="2" customFormat="1" x14ac:dyDescent="0.25">
      <c r="B4" s="2" t="s">
        <v>41</v>
      </c>
      <c r="G4" s="2" t="s">
        <v>0</v>
      </c>
    </row>
    <row r="5" spans="1:30" s="2" customFormat="1" x14ac:dyDescent="0.25">
      <c r="B5" s="2">
        <v>2008</v>
      </c>
      <c r="C5" s="2">
        <v>2019</v>
      </c>
      <c r="D5" s="2">
        <v>2020</v>
      </c>
      <c r="E5" s="2">
        <v>2021</v>
      </c>
      <c r="G5" s="2">
        <v>2008</v>
      </c>
      <c r="H5" s="2">
        <v>2019</v>
      </c>
      <c r="I5" s="2">
        <v>2020</v>
      </c>
      <c r="J5" s="2">
        <v>2021</v>
      </c>
    </row>
    <row r="6" spans="1:30" s="2" customFormat="1" x14ac:dyDescent="0.25">
      <c r="A6" s="2" t="s">
        <v>1</v>
      </c>
      <c r="B6" s="3">
        <v>230</v>
      </c>
      <c r="C6" s="2">
        <v>330</v>
      </c>
      <c r="D6" s="2">
        <v>332</v>
      </c>
      <c r="E6" s="2">
        <v>324</v>
      </c>
      <c r="G6" s="2">
        <v>316</v>
      </c>
      <c r="H6" s="2">
        <v>429</v>
      </c>
      <c r="I6" s="2">
        <v>431</v>
      </c>
      <c r="J6" s="2">
        <v>420</v>
      </c>
      <c r="AA6" s="4"/>
      <c r="AB6" s="4"/>
      <c r="AC6" s="4"/>
      <c r="AD6" s="4"/>
    </row>
    <row r="7" spans="1:30" s="2" customFormat="1" x14ac:dyDescent="0.25">
      <c r="A7" s="2" t="s">
        <v>2</v>
      </c>
      <c r="B7" s="5">
        <v>20</v>
      </c>
      <c r="C7" s="2">
        <v>53</v>
      </c>
      <c r="D7" s="2">
        <v>57</v>
      </c>
      <c r="E7" s="2">
        <v>60</v>
      </c>
      <c r="G7" s="2">
        <v>25</v>
      </c>
      <c r="H7" s="2">
        <v>64</v>
      </c>
      <c r="I7" s="2">
        <v>68</v>
      </c>
      <c r="J7" s="2">
        <v>72</v>
      </c>
      <c r="Z7" s="4"/>
      <c r="AA7" s="4"/>
      <c r="AB7" s="4"/>
      <c r="AC7" s="4"/>
      <c r="AD7" s="4"/>
    </row>
    <row r="8" spans="1:30" s="2" customFormat="1" x14ac:dyDescent="0.25">
      <c r="A8" s="2" t="s">
        <v>3</v>
      </c>
      <c r="B8" s="5">
        <v>135</v>
      </c>
      <c r="C8" s="2">
        <v>150</v>
      </c>
      <c r="D8" s="2">
        <v>145</v>
      </c>
      <c r="E8" s="2">
        <v>152</v>
      </c>
      <c r="G8" s="2">
        <v>160</v>
      </c>
      <c r="H8" s="2">
        <v>185</v>
      </c>
      <c r="I8" s="2">
        <v>178</v>
      </c>
      <c r="J8" s="2">
        <v>187</v>
      </c>
      <c r="Z8" s="4"/>
      <c r="AA8" s="4"/>
      <c r="AB8" s="4"/>
      <c r="AC8" s="4"/>
      <c r="AD8" s="4"/>
    </row>
    <row r="9" spans="1:30" s="2" customFormat="1" x14ac:dyDescent="0.25">
      <c r="A9" s="2" t="s">
        <v>4</v>
      </c>
      <c r="B9" s="5">
        <v>292</v>
      </c>
      <c r="C9" s="2">
        <v>407</v>
      </c>
      <c r="D9" s="2">
        <v>413</v>
      </c>
      <c r="E9" s="2">
        <v>416</v>
      </c>
      <c r="G9" s="2">
        <v>332</v>
      </c>
      <c r="H9" s="2">
        <v>474</v>
      </c>
      <c r="I9" s="2">
        <v>480</v>
      </c>
      <c r="J9" s="2">
        <v>483</v>
      </c>
      <c r="Z9" s="4"/>
      <c r="AA9" s="4"/>
      <c r="AB9" s="4"/>
      <c r="AC9" s="4"/>
      <c r="AD9" s="4"/>
    </row>
    <row r="10" spans="1:30" s="2" customFormat="1" x14ac:dyDescent="0.25">
      <c r="A10" s="2" t="s">
        <v>5</v>
      </c>
      <c r="B10" s="5">
        <v>55</v>
      </c>
      <c r="C10" s="2">
        <v>105</v>
      </c>
      <c r="D10" s="2">
        <v>106</v>
      </c>
      <c r="E10" s="2">
        <v>109</v>
      </c>
      <c r="G10" s="2">
        <v>75</v>
      </c>
      <c r="H10" s="2">
        <v>142</v>
      </c>
      <c r="I10" s="2">
        <v>143</v>
      </c>
      <c r="J10" s="2">
        <v>146</v>
      </c>
      <c r="Z10" s="4"/>
      <c r="AA10" s="4"/>
      <c r="AB10" s="4"/>
      <c r="AC10" s="4"/>
      <c r="AD10" s="4"/>
    </row>
    <row r="11" spans="1:30" s="2" customFormat="1" x14ac:dyDescent="0.25">
      <c r="A11" s="2" t="s">
        <v>6</v>
      </c>
      <c r="B11" s="5">
        <v>201</v>
      </c>
      <c r="C11" s="2">
        <v>287</v>
      </c>
      <c r="D11" s="2">
        <v>288</v>
      </c>
      <c r="E11" s="2">
        <v>296</v>
      </c>
      <c r="G11" s="2">
        <v>260</v>
      </c>
      <c r="H11" s="2">
        <v>361</v>
      </c>
      <c r="I11" s="2">
        <v>360</v>
      </c>
      <c r="J11" s="2">
        <v>369</v>
      </c>
      <c r="Z11" s="4"/>
      <c r="AA11" s="4"/>
      <c r="AB11" s="4"/>
      <c r="AC11" s="4"/>
      <c r="AD11" s="4"/>
    </row>
    <row r="12" spans="1:30" s="2" customFormat="1" x14ac:dyDescent="0.25">
      <c r="A12" s="2" t="s">
        <v>7</v>
      </c>
      <c r="B12" s="5">
        <v>200</v>
      </c>
      <c r="C12" s="2">
        <v>260</v>
      </c>
      <c r="D12" s="2">
        <v>266</v>
      </c>
      <c r="E12" s="2">
        <v>273</v>
      </c>
      <c r="G12" s="2">
        <v>300</v>
      </c>
      <c r="H12" s="2">
        <v>387</v>
      </c>
      <c r="I12" s="2">
        <v>393</v>
      </c>
      <c r="J12" s="2">
        <v>403</v>
      </c>
      <c r="Z12" s="4"/>
      <c r="AA12" s="4"/>
      <c r="AB12" s="4"/>
      <c r="AC12" s="4"/>
      <c r="AD12" s="4"/>
    </row>
    <row r="13" spans="1:30" s="2" customFormat="1" x14ac:dyDescent="0.25">
      <c r="A13" s="2" t="s">
        <v>8</v>
      </c>
      <c r="B13" s="5">
        <v>129</v>
      </c>
      <c r="C13" s="2">
        <v>136</v>
      </c>
      <c r="D13" s="2">
        <v>139</v>
      </c>
      <c r="E13" s="2">
        <v>137</v>
      </c>
      <c r="G13" s="2">
        <v>160</v>
      </c>
      <c r="H13" s="2">
        <v>174</v>
      </c>
      <c r="I13" s="2">
        <v>177</v>
      </c>
      <c r="J13" s="2">
        <v>173</v>
      </c>
      <c r="Z13" s="4"/>
      <c r="AA13" s="4"/>
      <c r="AB13" s="4"/>
      <c r="AC13" s="4"/>
      <c r="AD13" s="4"/>
    </row>
    <row r="14" spans="1:30" s="2" customFormat="1" x14ac:dyDescent="0.25">
      <c r="A14" s="2" t="s">
        <v>9</v>
      </c>
      <c r="B14" s="5">
        <v>239</v>
      </c>
      <c r="C14" s="2">
        <v>296</v>
      </c>
      <c r="D14" s="2">
        <v>303</v>
      </c>
      <c r="E14" s="2">
        <v>300</v>
      </c>
      <c r="G14" s="2">
        <v>278</v>
      </c>
      <c r="H14" s="2">
        <v>352</v>
      </c>
      <c r="I14" s="2">
        <v>339</v>
      </c>
      <c r="J14" s="2">
        <v>336</v>
      </c>
      <c r="Z14" s="4"/>
      <c r="AA14" s="4"/>
      <c r="AB14" s="4"/>
      <c r="AC14" s="4"/>
      <c r="AD14" s="4"/>
    </row>
    <row r="15" spans="1:30" s="2" customFormat="1" x14ac:dyDescent="0.25">
      <c r="A15" s="2" t="s">
        <v>10</v>
      </c>
      <c r="B15" s="5">
        <v>175</v>
      </c>
      <c r="C15" s="2">
        <v>217</v>
      </c>
      <c r="D15" s="2">
        <v>223</v>
      </c>
      <c r="E15" s="2">
        <v>215</v>
      </c>
      <c r="G15" s="2">
        <v>242</v>
      </c>
      <c r="H15" s="2">
        <v>304</v>
      </c>
      <c r="I15" s="2">
        <v>313</v>
      </c>
      <c r="J15" s="2">
        <v>301</v>
      </c>
      <c r="Z15" s="4"/>
      <c r="AA15" s="4"/>
      <c r="AB15" s="4"/>
      <c r="AC15" s="4"/>
      <c r="AD15" s="4"/>
    </row>
    <row r="16" spans="1:30" s="2" customFormat="1" x14ac:dyDescent="0.25">
      <c r="A16" s="2" t="s">
        <v>11</v>
      </c>
      <c r="B16" s="5">
        <v>75</v>
      </c>
      <c r="C16" s="2">
        <v>101</v>
      </c>
      <c r="D16" s="2">
        <v>98</v>
      </c>
      <c r="E16" s="2">
        <v>103</v>
      </c>
      <c r="G16" s="2">
        <v>88</v>
      </c>
      <c r="H16" s="2">
        <v>118</v>
      </c>
      <c r="I16" s="2">
        <v>113</v>
      </c>
      <c r="J16" s="2">
        <v>119</v>
      </c>
      <c r="Z16" s="4"/>
      <c r="AA16" s="4"/>
      <c r="AB16" s="4"/>
      <c r="AC16" s="4"/>
      <c r="AD16" s="4"/>
    </row>
    <row r="17" spans="1:30" s="2" customFormat="1" x14ac:dyDescent="0.25">
      <c r="A17" s="2" t="s">
        <v>12</v>
      </c>
      <c r="B17" s="5">
        <v>46</v>
      </c>
      <c r="C17" s="2">
        <v>83</v>
      </c>
      <c r="D17" s="2">
        <v>86</v>
      </c>
      <c r="E17" s="2">
        <v>87</v>
      </c>
      <c r="G17" s="2">
        <v>58</v>
      </c>
      <c r="H17" s="2">
        <v>105</v>
      </c>
      <c r="I17" s="2">
        <v>110</v>
      </c>
      <c r="J17" s="2">
        <v>111</v>
      </c>
      <c r="Z17" s="4"/>
      <c r="AA17" s="4"/>
      <c r="AB17" s="4"/>
      <c r="AC17" s="4"/>
      <c r="AD17" s="4"/>
    </row>
    <row r="18" spans="1:30" s="2" customFormat="1" x14ac:dyDescent="0.25">
      <c r="A18" s="2" t="s">
        <v>13</v>
      </c>
      <c r="B18" s="5">
        <v>41</v>
      </c>
      <c r="C18" s="2">
        <v>93</v>
      </c>
      <c r="D18" s="2">
        <v>103</v>
      </c>
      <c r="E18" s="2">
        <v>110</v>
      </c>
      <c r="G18" s="2">
        <v>57</v>
      </c>
      <c r="H18" s="2">
        <v>100</v>
      </c>
      <c r="I18" s="2">
        <v>106</v>
      </c>
      <c r="J18" s="2">
        <v>114</v>
      </c>
      <c r="Z18" s="4"/>
      <c r="AA18" s="4"/>
      <c r="AB18" s="4"/>
      <c r="AC18" s="4"/>
      <c r="AD18" s="4"/>
    </row>
    <row r="19" spans="1:30" s="2" customFormat="1" x14ac:dyDescent="0.25">
      <c r="A19" s="2" t="s">
        <v>14</v>
      </c>
      <c r="B19" s="5">
        <v>256</v>
      </c>
      <c r="C19" s="2">
        <v>393</v>
      </c>
      <c r="D19" s="2">
        <v>390</v>
      </c>
      <c r="E19" s="2">
        <v>382</v>
      </c>
      <c r="G19" s="2">
        <v>298</v>
      </c>
      <c r="H19" s="2">
        <v>444</v>
      </c>
      <c r="I19" s="2">
        <v>441</v>
      </c>
      <c r="J19" s="2">
        <v>432</v>
      </c>
      <c r="Z19" s="4"/>
      <c r="AA19" s="4"/>
      <c r="AB19" s="4"/>
      <c r="AC19" s="4"/>
      <c r="AD19" s="4"/>
    </row>
    <row r="20" spans="1:30" s="2" customFormat="1" x14ac:dyDescent="0.25">
      <c r="A20" s="2" t="s">
        <v>15</v>
      </c>
      <c r="B20" s="5">
        <v>101</v>
      </c>
      <c r="C20" s="2">
        <v>151</v>
      </c>
      <c r="D20" s="2">
        <v>155</v>
      </c>
      <c r="E20" s="2">
        <v>150</v>
      </c>
      <c r="G20" s="2">
        <v>110</v>
      </c>
      <c r="H20" s="2">
        <v>161</v>
      </c>
      <c r="I20" s="2">
        <v>155</v>
      </c>
      <c r="J20" s="2">
        <v>150</v>
      </c>
      <c r="Z20" s="4"/>
      <c r="AA20" s="4"/>
      <c r="AB20" s="4"/>
      <c r="AC20" s="4"/>
      <c r="AD20" s="4"/>
    </row>
    <row r="21" spans="1:30" s="2" customFormat="1" x14ac:dyDescent="0.25">
      <c r="A21" s="2" t="s">
        <v>16</v>
      </c>
      <c r="B21" s="5">
        <v>220</v>
      </c>
      <c r="C21" s="2">
        <v>294</v>
      </c>
      <c r="D21" s="2">
        <v>309</v>
      </c>
      <c r="E21" s="2">
        <v>300</v>
      </c>
      <c r="G21" s="2">
        <v>286</v>
      </c>
      <c r="H21" s="2">
        <v>387</v>
      </c>
      <c r="I21" s="2">
        <v>386</v>
      </c>
      <c r="J21" s="2">
        <v>374</v>
      </c>
      <c r="Z21" s="4"/>
      <c r="AA21" s="4"/>
      <c r="AB21" s="4"/>
      <c r="AC21" s="4"/>
      <c r="AD21" s="4"/>
    </row>
    <row r="22" spans="1:30" s="2" customFormat="1" x14ac:dyDescent="0.25">
      <c r="A22" s="2" t="s">
        <v>45</v>
      </c>
      <c r="B22" s="5" t="s">
        <v>46</v>
      </c>
      <c r="C22" s="2">
        <v>432</v>
      </c>
      <c r="D22" s="2">
        <v>404</v>
      </c>
      <c r="E22" s="2">
        <v>391</v>
      </c>
      <c r="G22" s="6" t="s">
        <v>46</v>
      </c>
      <c r="H22" s="2">
        <v>532</v>
      </c>
      <c r="I22" s="2">
        <v>496</v>
      </c>
      <c r="J22" s="2">
        <v>480</v>
      </c>
      <c r="Z22" s="4"/>
      <c r="AA22" s="4"/>
      <c r="AB22" s="4"/>
      <c r="AC22" s="4"/>
      <c r="AD22" s="4"/>
    </row>
    <row r="23" spans="1:30" s="2" customFormat="1" x14ac:dyDescent="0.25">
      <c r="A23" s="2" t="s">
        <v>17</v>
      </c>
      <c r="B23" s="5">
        <v>60</v>
      </c>
      <c r="C23" s="2">
        <v>92</v>
      </c>
      <c r="D23" s="2">
        <v>93</v>
      </c>
      <c r="E23" s="2">
        <v>97</v>
      </c>
      <c r="G23" s="2">
        <v>73</v>
      </c>
      <c r="H23" s="2">
        <v>113</v>
      </c>
      <c r="I23" s="2">
        <v>115</v>
      </c>
      <c r="J23" s="2">
        <v>120</v>
      </c>
      <c r="Z23" s="4"/>
      <c r="AA23" s="4"/>
      <c r="AB23" s="4"/>
      <c r="AC23" s="4"/>
      <c r="AD23" s="4"/>
    </row>
    <row r="24" spans="1:30" s="2" customFormat="1" x14ac:dyDescent="0.25">
      <c r="A24" s="2" t="s">
        <v>18</v>
      </c>
      <c r="B24" s="5">
        <v>95</v>
      </c>
      <c r="C24" s="2">
        <v>122</v>
      </c>
      <c r="D24" s="2">
        <v>132</v>
      </c>
      <c r="E24" s="2">
        <v>130</v>
      </c>
      <c r="G24" s="2">
        <v>117</v>
      </c>
      <c r="H24" s="2">
        <v>152</v>
      </c>
      <c r="I24" s="2">
        <v>165</v>
      </c>
      <c r="J24" s="2">
        <v>162</v>
      </c>
      <c r="Z24" s="4"/>
      <c r="AA24" s="4"/>
      <c r="AB24" s="4"/>
      <c r="AC24" s="4"/>
      <c r="AD24" s="4"/>
    </row>
    <row r="25" spans="1:30" s="2" customFormat="1" x14ac:dyDescent="0.25">
      <c r="A25" s="2" t="s">
        <v>19</v>
      </c>
      <c r="B25" s="5">
        <v>31</v>
      </c>
      <c r="C25" s="2">
        <v>65</v>
      </c>
      <c r="D25" s="2">
        <v>71</v>
      </c>
      <c r="E25" s="2">
        <v>72</v>
      </c>
      <c r="G25" s="2">
        <v>40</v>
      </c>
      <c r="H25" s="2">
        <v>82</v>
      </c>
      <c r="I25" s="2">
        <v>85</v>
      </c>
      <c r="J25" s="2">
        <v>86</v>
      </c>
      <c r="Z25" s="4"/>
      <c r="AA25" s="4"/>
      <c r="AB25" s="4"/>
      <c r="AC25" s="4"/>
      <c r="AD25" s="4"/>
    </row>
    <row r="26" spans="1:30" s="2" customFormat="1" x14ac:dyDescent="0.25">
      <c r="A26" s="2" t="s">
        <v>20</v>
      </c>
      <c r="B26" s="5">
        <v>365</v>
      </c>
      <c r="C26" s="2">
        <v>485</v>
      </c>
      <c r="D26" s="2">
        <v>477</v>
      </c>
      <c r="E26" s="2">
        <v>477</v>
      </c>
      <c r="G26" s="2">
        <v>462</v>
      </c>
      <c r="H26" s="2">
        <v>607</v>
      </c>
      <c r="I26" s="2">
        <v>597</v>
      </c>
      <c r="J26" s="2">
        <v>597</v>
      </c>
      <c r="Z26" s="4"/>
      <c r="AA26" s="4"/>
      <c r="AB26" s="4"/>
      <c r="AC26" s="4"/>
      <c r="AD26" s="4"/>
    </row>
    <row r="27" spans="1:30" s="2" customFormat="1" x14ac:dyDescent="0.25">
      <c r="A27" s="2" t="s">
        <v>21</v>
      </c>
      <c r="B27" s="5">
        <v>52</v>
      </c>
      <c r="C27" s="2">
        <v>97</v>
      </c>
      <c r="D27" s="2">
        <v>106</v>
      </c>
      <c r="E27" s="2">
        <v>107</v>
      </c>
      <c r="G27" s="2">
        <v>70</v>
      </c>
      <c r="H27" s="2">
        <v>132</v>
      </c>
      <c r="I27" s="2">
        <v>141</v>
      </c>
      <c r="J27" s="2">
        <v>142</v>
      </c>
      <c r="Z27" s="4"/>
      <c r="AA27" s="4"/>
      <c r="AB27" s="4"/>
      <c r="AC27" s="4"/>
      <c r="AD27" s="4"/>
    </row>
    <row r="28" spans="1:30" s="2" customFormat="1" x14ac:dyDescent="0.25">
      <c r="A28" s="2" t="s">
        <v>22</v>
      </c>
      <c r="B28" s="5">
        <v>111</v>
      </c>
      <c r="C28" s="2">
        <v>169</v>
      </c>
      <c r="D28" s="2">
        <v>176</v>
      </c>
      <c r="E28" s="2">
        <v>182</v>
      </c>
      <c r="G28" s="2">
        <v>134</v>
      </c>
      <c r="H28" s="2">
        <v>201</v>
      </c>
      <c r="I28" s="2">
        <v>209</v>
      </c>
      <c r="J28" s="2">
        <v>216</v>
      </c>
      <c r="Z28" s="4"/>
      <c r="AA28" s="4"/>
      <c r="AB28" s="4"/>
      <c r="AC28" s="4"/>
      <c r="AD28" s="4"/>
    </row>
    <row r="29" spans="1:30" s="2" customFormat="1" x14ac:dyDescent="0.25">
      <c r="A29" s="2" t="s">
        <v>23</v>
      </c>
      <c r="B29" s="5">
        <v>138</v>
      </c>
      <c r="C29" s="2">
        <v>172</v>
      </c>
      <c r="D29" s="2">
        <v>176</v>
      </c>
      <c r="E29" s="2">
        <v>176</v>
      </c>
      <c r="G29" s="2">
        <v>186</v>
      </c>
      <c r="H29" s="2">
        <v>232</v>
      </c>
      <c r="I29" s="2">
        <v>239</v>
      </c>
      <c r="J29" s="2">
        <v>238</v>
      </c>
      <c r="Z29" s="4"/>
      <c r="AA29" s="4"/>
      <c r="AB29" s="4"/>
      <c r="AC29" s="4"/>
      <c r="AD29" s="4"/>
    </row>
    <row r="30" spans="1:30" s="2" customFormat="1" x14ac:dyDescent="0.25">
      <c r="A30" s="2" t="s">
        <v>24</v>
      </c>
      <c r="B30" s="5">
        <v>170</v>
      </c>
      <c r="C30" s="2">
        <v>248</v>
      </c>
      <c r="D30" s="2">
        <v>251</v>
      </c>
      <c r="E30" s="2">
        <v>248</v>
      </c>
      <c r="G30" s="2">
        <v>201</v>
      </c>
      <c r="H30" s="2">
        <v>302</v>
      </c>
      <c r="I30" s="2">
        <v>305</v>
      </c>
      <c r="J30" s="2">
        <v>302</v>
      </c>
      <c r="Z30" s="4"/>
      <c r="AA30" s="4"/>
      <c r="AB30" s="4"/>
      <c r="AC30" s="4"/>
      <c r="AD30" s="4"/>
    </row>
    <row r="31" spans="1:30" s="2" customFormat="1" x14ac:dyDescent="0.25">
      <c r="A31" s="2" t="s">
        <v>25</v>
      </c>
      <c r="B31" s="5">
        <v>204</v>
      </c>
      <c r="C31" s="2">
        <v>260</v>
      </c>
      <c r="D31" s="2">
        <v>266</v>
      </c>
      <c r="E31" s="2">
        <v>273</v>
      </c>
      <c r="G31" s="2">
        <v>304</v>
      </c>
      <c r="H31" s="2">
        <v>387</v>
      </c>
      <c r="I31" s="2">
        <v>391</v>
      </c>
      <c r="J31" s="2">
        <v>401</v>
      </c>
      <c r="Z31" s="4"/>
      <c r="AA31" s="4"/>
      <c r="AB31" s="4"/>
      <c r="AC31" s="4"/>
      <c r="AD31" s="4"/>
    </row>
    <row r="32" spans="1:30" s="2" customFormat="1" x14ac:dyDescent="0.25">
      <c r="A32" s="2" t="s">
        <v>26</v>
      </c>
      <c r="B32" s="5">
        <v>65</v>
      </c>
      <c r="C32" s="2">
        <v>105</v>
      </c>
      <c r="D32" s="2">
        <v>110</v>
      </c>
      <c r="E32" s="2">
        <v>112</v>
      </c>
      <c r="G32" s="2">
        <v>88</v>
      </c>
      <c r="H32" s="2">
        <v>143</v>
      </c>
      <c r="I32" s="2">
        <v>148</v>
      </c>
      <c r="J32" s="2">
        <v>150</v>
      </c>
      <c r="Z32" s="4"/>
      <c r="AA32" s="4"/>
      <c r="AB32" s="4"/>
      <c r="AC32" s="4"/>
      <c r="AD32" s="4"/>
    </row>
    <row r="33" spans="1:30" s="2" customFormat="1" x14ac:dyDescent="0.25">
      <c r="A33" s="2" t="s">
        <v>27</v>
      </c>
      <c r="B33" s="5">
        <v>209</v>
      </c>
      <c r="C33" s="2">
        <v>294</v>
      </c>
      <c r="D33" s="2">
        <v>300</v>
      </c>
      <c r="E33" s="2">
        <v>308</v>
      </c>
      <c r="G33" s="2">
        <v>268</v>
      </c>
      <c r="H33" s="2">
        <v>377</v>
      </c>
      <c r="I33" s="2">
        <v>384</v>
      </c>
      <c r="J33" s="2">
        <v>394</v>
      </c>
      <c r="Z33" s="4"/>
      <c r="AA33" s="4"/>
      <c r="AB33" s="4"/>
      <c r="AC33" s="4"/>
      <c r="AD33" s="4"/>
    </row>
    <row r="34" spans="1:30" s="2" customFormat="1" x14ac:dyDescent="0.25">
      <c r="A34" s="2" t="s">
        <v>28</v>
      </c>
      <c r="B34" s="5">
        <v>53</v>
      </c>
      <c r="C34" s="2">
        <v>84</v>
      </c>
      <c r="D34" s="2">
        <v>83</v>
      </c>
      <c r="E34" s="2">
        <v>82</v>
      </c>
      <c r="G34" s="2">
        <v>75</v>
      </c>
      <c r="H34" s="2">
        <v>105</v>
      </c>
      <c r="I34" s="2">
        <v>104</v>
      </c>
      <c r="J34" s="2">
        <v>103</v>
      </c>
      <c r="Z34" s="4"/>
      <c r="AA34" s="4"/>
      <c r="AB34" s="4"/>
      <c r="AC34" s="4"/>
      <c r="AD34" s="4"/>
    </row>
    <row r="35" spans="1:30" s="2" customFormat="1" x14ac:dyDescent="0.25">
      <c r="A35" s="2" t="s">
        <v>29</v>
      </c>
      <c r="B35" s="5">
        <v>188</v>
      </c>
      <c r="C35" s="2">
        <v>269</v>
      </c>
      <c r="D35" s="2">
        <v>279</v>
      </c>
      <c r="E35" s="2">
        <v>277</v>
      </c>
      <c r="G35" s="2">
        <v>254</v>
      </c>
      <c r="H35" s="2">
        <v>366</v>
      </c>
      <c r="I35" s="2">
        <v>385</v>
      </c>
      <c r="J35" s="2">
        <v>383</v>
      </c>
      <c r="Z35" s="4"/>
      <c r="AA35" s="4"/>
      <c r="AB35" s="4"/>
      <c r="AC35" s="4"/>
      <c r="AD35" s="4"/>
    </row>
    <row r="36" spans="1:30" s="2" customFormat="1" x14ac:dyDescent="0.25"/>
    <row r="37" spans="1:30" s="2" customFormat="1" x14ac:dyDescent="0.25">
      <c r="A37" s="2" t="s">
        <v>50</v>
      </c>
    </row>
    <row r="38" spans="1:30" s="2" customFormat="1" x14ac:dyDescent="0.25"/>
    <row r="39" spans="1:30" s="2" customFormat="1" x14ac:dyDescent="0.25"/>
    <row r="40" spans="1:30" s="2" customFormat="1" x14ac:dyDescent="0.25"/>
  </sheetData>
  <conditionalFormatting sqref="AA6:AD6 Z7">
    <cfRule type="colorScale" priority="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A7:AD7 Z8">
    <cfRule type="colorScale" priority="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A8:AD8 Z9">
    <cfRule type="colorScale" priority="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A9:AD9 Z10">
    <cfRule type="colorScale" priority="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A10:AD10 Z11">
    <cfRule type="colorScale" priority="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A11:AD11 Z12">
    <cfRule type="colorScale" priority="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A12:AD12 Z13"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A13:AD13 Z14"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A14:AD14 Z15">
    <cfRule type="colorScale" priority="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A15:AD15 Z16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A16:AD16 Z17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A17:AD17 Z18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A18:AD18 Z19"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A19:AD19 Z20"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A20:AD20 Z21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A21:AD21 Z22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A22:AD22 Z23"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A23:AD23 Z24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A24:AD24 Z25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A25:AD25 Z26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A26:AD26 Z27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A27:AD27 Z28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A28:AD28 Z29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A29:AD29 Z30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A30:AD30 Z31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A31:AD31 Z32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A32:AD32 Z33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A33:AD33 Z34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A34:AD34 Z35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A6:AD35 Z7:Z35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A35:AD35">
    <cfRule type="colorScale" priority="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rintOptions gridLines="1"/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Header>&amp;LFakta om löner och arbetstider 2022&amp;RSvenskt Näringsliv</oddHeader>
    <oddFooter>&amp;C&amp;A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  <pageSetUpPr fitToPage="1"/>
  </sheetPr>
  <dimension ref="A1:F36"/>
  <sheetViews>
    <sheetView tabSelected="1" zoomScaleNormal="100" workbookViewId="0"/>
  </sheetViews>
  <sheetFormatPr defaultRowHeight="15" x14ac:dyDescent="0.25"/>
  <cols>
    <col min="1" max="1" width="42.85546875" style="7" bestFit="1" customWidth="1"/>
    <col min="2" max="3" width="9.140625" style="7"/>
    <col min="4" max="4" width="18.42578125" style="7" customWidth="1"/>
    <col min="5" max="5" width="20.5703125" style="7" bestFit="1" customWidth="1"/>
    <col min="6" max="16384" width="9.140625" style="7"/>
  </cols>
  <sheetData>
    <row r="1" spans="1:6" x14ac:dyDescent="0.25">
      <c r="A1" s="7" t="s">
        <v>66</v>
      </c>
    </row>
    <row r="3" spans="1:6" x14ac:dyDescent="0.25">
      <c r="A3" s="7" t="s">
        <v>87</v>
      </c>
      <c r="B3" s="8">
        <v>2.1419999999999999</v>
      </c>
      <c r="C3" s="8">
        <f>100*B3/$B$3</f>
        <v>100</v>
      </c>
      <c r="F3" s="9"/>
    </row>
    <row r="4" spans="1:6" x14ac:dyDescent="0.25">
      <c r="A4" s="7" t="s">
        <v>81</v>
      </c>
      <c r="B4" s="8">
        <v>2.339</v>
      </c>
      <c r="C4" s="8">
        <f t="shared" ref="C4:C34" si="0">100*B4/$B$3</f>
        <v>109.19701213818861</v>
      </c>
      <c r="F4" s="9"/>
    </row>
    <row r="5" spans="1:6" x14ac:dyDescent="0.25">
      <c r="A5" s="7" t="s">
        <v>76</v>
      </c>
      <c r="B5" s="8">
        <v>2.5609999999999999</v>
      </c>
      <c r="C5" s="8">
        <f t="shared" si="0"/>
        <v>119.56115779645194</v>
      </c>
      <c r="F5" s="9"/>
    </row>
    <row r="6" spans="1:6" x14ac:dyDescent="0.25">
      <c r="A6" s="7" t="s">
        <v>71</v>
      </c>
      <c r="B6" s="8">
        <v>2.5649999999999999</v>
      </c>
      <c r="C6" s="8">
        <f t="shared" si="0"/>
        <v>119.74789915966387</v>
      </c>
      <c r="F6" s="9"/>
    </row>
    <row r="7" spans="1:6" x14ac:dyDescent="0.25">
      <c r="A7" s="7" t="s">
        <v>90</v>
      </c>
      <c r="B7" s="8">
        <v>2.5779999999999998</v>
      </c>
      <c r="C7" s="8">
        <f t="shared" si="0"/>
        <v>120.35480859010272</v>
      </c>
      <c r="F7" s="9"/>
    </row>
    <row r="8" spans="1:6" x14ac:dyDescent="0.25">
      <c r="A8" s="7" t="s">
        <v>75</v>
      </c>
      <c r="B8" s="8">
        <v>2.6</v>
      </c>
      <c r="C8" s="8">
        <f t="shared" si="0"/>
        <v>121.38188608776845</v>
      </c>
      <c r="F8" s="9"/>
    </row>
    <row r="9" spans="1:6" x14ac:dyDescent="0.25">
      <c r="A9" s="7" t="s">
        <v>65</v>
      </c>
      <c r="B9" s="8">
        <v>2.665</v>
      </c>
      <c r="C9" s="8">
        <f t="shared" si="0"/>
        <v>124.41643323996266</v>
      </c>
      <c r="F9" s="9"/>
    </row>
    <row r="10" spans="1:6" x14ac:dyDescent="0.25">
      <c r="A10" s="7" t="s">
        <v>79</v>
      </c>
      <c r="B10" s="8">
        <v>2.7480000000000002</v>
      </c>
      <c r="C10" s="8">
        <f t="shared" si="0"/>
        <v>128.29131652661064</v>
      </c>
      <c r="F10" s="9"/>
    </row>
    <row r="11" spans="1:6" x14ac:dyDescent="0.25">
      <c r="A11" s="7" t="s">
        <v>84</v>
      </c>
      <c r="B11" s="8">
        <v>2.754</v>
      </c>
      <c r="C11" s="8">
        <f t="shared" si="0"/>
        <v>128.57142857142856</v>
      </c>
      <c r="F11" s="9"/>
    </row>
    <row r="12" spans="1:6" x14ac:dyDescent="0.25">
      <c r="A12" s="7" t="s">
        <v>56</v>
      </c>
      <c r="B12" s="8">
        <v>2.855</v>
      </c>
      <c r="C12" s="8">
        <f t="shared" si="0"/>
        <v>133.28664799253036</v>
      </c>
      <c r="F12" s="9"/>
    </row>
    <row r="13" spans="1:6" x14ac:dyDescent="0.25">
      <c r="A13" s="7" t="s">
        <v>61</v>
      </c>
      <c r="B13" s="8">
        <v>2.92</v>
      </c>
      <c r="C13" s="8">
        <f t="shared" si="0"/>
        <v>136.32119514472456</v>
      </c>
      <c r="F13" s="9"/>
    </row>
    <row r="14" spans="1:6" x14ac:dyDescent="0.25">
      <c r="A14" s="7" t="s">
        <v>91</v>
      </c>
      <c r="B14" s="8">
        <v>3.024</v>
      </c>
      <c r="C14" s="8">
        <f t="shared" si="0"/>
        <v>141.17647058823528</v>
      </c>
      <c r="F14" s="9"/>
    </row>
    <row r="15" spans="1:6" x14ac:dyDescent="0.25">
      <c r="A15" s="7" t="s">
        <v>85</v>
      </c>
      <c r="B15" s="8">
        <v>3.0910000000000002</v>
      </c>
      <c r="C15" s="8">
        <f t="shared" si="0"/>
        <v>144.30438842203549</v>
      </c>
      <c r="F15" s="9"/>
    </row>
    <row r="16" spans="1:6" x14ac:dyDescent="0.25">
      <c r="A16" s="7" t="s">
        <v>60</v>
      </c>
      <c r="B16" s="8">
        <v>3.1539999999999999</v>
      </c>
      <c r="C16" s="8">
        <f t="shared" si="0"/>
        <v>147.24556489262372</v>
      </c>
      <c r="F16" s="9"/>
    </row>
    <row r="17" spans="1:6" x14ac:dyDescent="0.25">
      <c r="A17" s="7" t="s">
        <v>64</v>
      </c>
      <c r="B17" s="8">
        <v>3.169</v>
      </c>
      <c r="C17" s="8">
        <f t="shared" si="0"/>
        <v>147.94584500466854</v>
      </c>
      <c r="F17" s="9"/>
    </row>
    <row r="18" spans="1:6" x14ac:dyDescent="0.25">
      <c r="A18" s="7" t="s">
        <v>63</v>
      </c>
      <c r="B18" s="8">
        <v>3.1909999999999998</v>
      </c>
      <c r="C18" s="8">
        <f t="shared" si="0"/>
        <v>148.97292250233426</v>
      </c>
      <c r="F18" s="9"/>
    </row>
    <row r="19" spans="1:6" x14ac:dyDescent="0.25">
      <c r="A19" s="7" t="s">
        <v>88</v>
      </c>
      <c r="B19" s="8">
        <v>3.2090000000000001</v>
      </c>
      <c r="C19" s="8">
        <f t="shared" si="0"/>
        <v>149.81325863678808</v>
      </c>
      <c r="F19" s="9"/>
    </row>
    <row r="20" spans="1:6" x14ac:dyDescent="0.25">
      <c r="A20" s="7" t="s">
        <v>77</v>
      </c>
      <c r="B20" s="8">
        <v>3.2450000000000001</v>
      </c>
      <c r="C20" s="8">
        <f t="shared" si="0"/>
        <v>151.49393090569561</v>
      </c>
      <c r="F20" s="9"/>
    </row>
    <row r="21" spans="1:6" x14ac:dyDescent="0.25">
      <c r="A21" s="7" t="s">
        <v>89</v>
      </c>
      <c r="B21" s="8">
        <v>3.282</v>
      </c>
      <c r="C21" s="8">
        <f t="shared" si="0"/>
        <v>153.22128851540617</v>
      </c>
      <c r="F21" s="9"/>
    </row>
    <row r="22" spans="1:6" x14ac:dyDescent="0.25">
      <c r="A22" s="7" t="s">
        <v>59</v>
      </c>
      <c r="B22" s="8">
        <v>3.2930000000000001</v>
      </c>
      <c r="C22" s="8">
        <f t="shared" si="0"/>
        <v>153.73482726423904</v>
      </c>
      <c r="F22" s="9"/>
    </row>
    <row r="23" spans="1:6" x14ac:dyDescent="0.25">
      <c r="A23" s="7" t="s">
        <v>80</v>
      </c>
      <c r="B23" s="8">
        <v>3.3039999999999998</v>
      </c>
      <c r="C23" s="8">
        <f t="shared" si="0"/>
        <v>154.24836601307189</v>
      </c>
      <c r="F23" s="9"/>
    </row>
    <row r="24" spans="1:6" x14ac:dyDescent="0.25">
      <c r="A24" s="7" t="s">
        <v>73</v>
      </c>
      <c r="B24" s="8">
        <v>3.363</v>
      </c>
      <c r="C24" s="8">
        <f t="shared" si="0"/>
        <v>157.0028011204482</v>
      </c>
      <c r="F24" s="9"/>
    </row>
    <row r="25" spans="1:6" x14ac:dyDescent="0.25">
      <c r="A25" s="7" t="s">
        <v>86</v>
      </c>
      <c r="B25" s="8">
        <v>3.3759999999999999</v>
      </c>
      <c r="C25" s="8">
        <f t="shared" si="0"/>
        <v>157.609710550887</v>
      </c>
      <c r="F25" s="9"/>
    </row>
    <row r="26" spans="1:6" x14ac:dyDescent="0.25">
      <c r="A26" s="7" t="s">
        <v>82</v>
      </c>
      <c r="B26" s="8">
        <v>3.4510000000000001</v>
      </c>
      <c r="C26" s="8">
        <f t="shared" si="0"/>
        <v>161.11111111111114</v>
      </c>
      <c r="F26" s="9"/>
    </row>
    <row r="27" spans="1:6" x14ac:dyDescent="0.25">
      <c r="A27" s="7" t="s">
        <v>58</v>
      </c>
      <c r="B27" s="8">
        <v>3.54</v>
      </c>
      <c r="C27" s="8">
        <f t="shared" si="0"/>
        <v>165.26610644257704</v>
      </c>
      <c r="F27" s="9"/>
    </row>
    <row r="28" spans="1:6" x14ac:dyDescent="0.25">
      <c r="A28" s="7" t="s">
        <v>83</v>
      </c>
      <c r="B28" s="8">
        <v>3.5419999999999998</v>
      </c>
      <c r="C28" s="8">
        <f t="shared" si="0"/>
        <v>165.359477124183</v>
      </c>
      <c r="F28" s="9"/>
    </row>
    <row r="29" spans="1:6" x14ac:dyDescent="0.25">
      <c r="A29" s="7" t="s">
        <v>54</v>
      </c>
      <c r="B29" s="8">
        <v>3.7949999999999999</v>
      </c>
      <c r="C29" s="8">
        <f t="shared" si="0"/>
        <v>177.17086834733894</v>
      </c>
      <c r="F29" s="9"/>
    </row>
    <row r="30" spans="1:6" x14ac:dyDescent="0.25">
      <c r="A30" s="7" t="s">
        <v>78</v>
      </c>
      <c r="B30" s="8">
        <v>3.915</v>
      </c>
      <c r="C30" s="8">
        <f t="shared" si="0"/>
        <v>182.77310924369749</v>
      </c>
    </row>
    <row r="31" spans="1:6" x14ac:dyDescent="0.25">
      <c r="A31" s="7" t="s">
        <v>55</v>
      </c>
      <c r="B31" s="8">
        <v>4</v>
      </c>
      <c r="C31" s="8">
        <f t="shared" si="0"/>
        <v>186.74136321195147</v>
      </c>
    </row>
    <row r="32" spans="1:6" x14ac:dyDescent="0.25">
      <c r="A32" s="7" t="s">
        <v>57</v>
      </c>
      <c r="B32" s="8">
        <v>4.08</v>
      </c>
      <c r="C32" s="8">
        <f t="shared" si="0"/>
        <v>190.47619047619048</v>
      </c>
    </row>
    <row r="33" spans="1:3" x14ac:dyDescent="0.25">
      <c r="A33" s="7" t="s">
        <v>62</v>
      </c>
      <c r="B33" s="8">
        <v>4.1040000000000001</v>
      </c>
      <c r="C33" s="8">
        <f t="shared" si="0"/>
        <v>191.59663865546221</v>
      </c>
    </row>
    <row r="34" spans="1:3" x14ac:dyDescent="0.25">
      <c r="A34" s="7" t="s">
        <v>74</v>
      </c>
      <c r="B34" s="8">
        <v>4.5149999999999997</v>
      </c>
      <c r="C34" s="8">
        <f t="shared" si="0"/>
        <v>210.78431372549016</v>
      </c>
    </row>
    <row r="36" spans="1:3" x14ac:dyDescent="0.25">
      <c r="A36" s="7" t="s">
        <v>53</v>
      </c>
    </row>
  </sheetData>
  <sortState xmlns:xlrd2="http://schemas.microsoft.com/office/spreadsheetml/2017/richdata2" ref="A3:B34">
    <sortCondition ref="B3:B34"/>
  </sortState>
  <printOptions gridLines="1"/>
  <pageMargins left="0.70866141732283472" right="0.70866141732283472" top="0.74803149606299213" bottom="0.74803149606299213" header="0.31496062992125984" footer="0.31496062992125984"/>
  <pageSetup paperSize="9" scale="53" orientation="portrait" r:id="rId1"/>
  <headerFooter>
    <oddHeader>&amp;LFakta om löner och arbetstider 2022&amp;RSvenskt Näringsliv</oddHeader>
    <oddFooter>&amp;C&amp;A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T69"/>
  <sheetViews>
    <sheetView tabSelected="1" zoomScaleNormal="100" workbookViewId="0"/>
  </sheetViews>
  <sheetFormatPr defaultRowHeight="15" x14ac:dyDescent="0.25"/>
  <cols>
    <col min="1" max="16384" width="9.140625" style="7"/>
  </cols>
  <sheetData>
    <row r="1" spans="1:14" x14ac:dyDescent="0.25">
      <c r="A1" s="7" t="s">
        <v>94</v>
      </c>
    </row>
    <row r="3" spans="1:14" x14ac:dyDescent="0.25">
      <c r="B3" s="7" t="s">
        <v>30</v>
      </c>
      <c r="C3" s="7" t="s">
        <v>47</v>
      </c>
      <c r="D3" s="7" t="s">
        <v>0</v>
      </c>
      <c r="L3" s="7" t="s">
        <v>30</v>
      </c>
      <c r="M3" s="7" t="s">
        <v>47</v>
      </c>
      <c r="N3" s="7" t="s">
        <v>48</v>
      </c>
    </row>
    <row r="4" spans="1:14" x14ac:dyDescent="0.25">
      <c r="A4" s="7" t="s">
        <v>20</v>
      </c>
      <c r="B4" s="7">
        <v>477</v>
      </c>
      <c r="C4" s="7">
        <v>120</v>
      </c>
      <c r="D4" s="7">
        <v>597</v>
      </c>
      <c r="K4" s="11" t="s">
        <v>2</v>
      </c>
      <c r="L4" s="7">
        <v>60</v>
      </c>
      <c r="M4" s="7">
        <v>12</v>
      </c>
      <c r="N4" s="7">
        <v>72</v>
      </c>
    </row>
    <row r="5" spans="1:14" x14ac:dyDescent="0.25">
      <c r="A5" s="7" t="s">
        <v>4</v>
      </c>
      <c r="B5" s="7">
        <v>416</v>
      </c>
      <c r="C5" s="7">
        <v>67</v>
      </c>
      <c r="D5" s="7">
        <v>483</v>
      </c>
      <c r="K5" s="11" t="s">
        <v>19</v>
      </c>
      <c r="L5" s="7">
        <v>72</v>
      </c>
      <c r="M5" s="7">
        <v>14</v>
      </c>
      <c r="N5" s="7">
        <v>86</v>
      </c>
    </row>
    <row r="6" spans="1:14" x14ac:dyDescent="0.25">
      <c r="A6" s="7" t="s">
        <v>45</v>
      </c>
      <c r="B6" s="7">
        <v>391</v>
      </c>
      <c r="C6" s="7">
        <v>89</v>
      </c>
      <c r="D6" s="7">
        <v>480</v>
      </c>
      <c r="K6" s="11" t="s">
        <v>28</v>
      </c>
      <c r="L6" s="7">
        <v>82</v>
      </c>
      <c r="M6" s="7">
        <v>21</v>
      </c>
      <c r="N6" s="7">
        <v>103</v>
      </c>
    </row>
    <row r="7" spans="1:14" x14ac:dyDescent="0.25">
      <c r="A7" s="7" t="s">
        <v>14</v>
      </c>
      <c r="B7" s="7">
        <v>382</v>
      </c>
      <c r="C7" s="7">
        <v>50</v>
      </c>
      <c r="D7" s="7">
        <v>432</v>
      </c>
      <c r="K7" s="11" t="s">
        <v>12</v>
      </c>
      <c r="L7" s="7">
        <v>87</v>
      </c>
      <c r="M7" s="7">
        <v>24</v>
      </c>
      <c r="N7" s="7">
        <v>111</v>
      </c>
    </row>
    <row r="8" spans="1:14" x14ac:dyDescent="0.25">
      <c r="A8" s="7" t="s">
        <v>1</v>
      </c>
      <c r="B8" s="7">
        <v>324</v>
      </c>
      <c r="C8" s="7">
        <v>96</v>
      </c>
      <c r="D8" s="7">
        <v>420</v>
      </c>
      <c r="K8" s="11" t="s">
        <v>13</v>
      </c>
      <c r="L8" s="7">
        <v>110</v>
      </c>
      <c r="M8" s="7">
        <v>4</v>
      </c>
      <c r="N8" s="7">
        <v>114</v>
      </c>
    </row>
    <row r="9" spans="1:14" x14ac:dyDescent="0.25">
      <c r="A9" s="7" t="s">
        <v>7</v>
      </c>
      <c r="B9" s="7">
        <v>273</v>
      </c>
      <c r="C9" s="7">
        <v>130</v>
      </c>
      <c r="D9" s="7">
        <v>403</v>
      </c>
      <c r="K9" s="11" t="s">
        <v>11</v>
      </c>
      <c r="L9" s="7">
        <v>103</v>
      </c>
      <c r="M9" s="7">
        <v>16</v>
      </c>
      <c r="N9" s="7">
        <v>119</v>
      </c>
    </row>
    <row r="10" spans="1:14" x14ac:dyDescent="0.25">
      <c r="A10" s="7" t="s">
        <v>25</v>
      </c>
      <c r="B10" s="7">
        <v>273</v>
      </c>
      <c r="C10" s="7">
        <v>128</v>
      </c>
      <c r="D10" s="7">
        <v>401</v>
      </c>
      <c r="K10" s="11" t="s">
        <v>17</v>
      </c>
      <c r="L10" s="7">
        <v>97</v>
      </c>
      <c r="M10" s="7">
        <v>23</v>
      </c>
      <c r="N10" s="7">
        <v>120</v>
      </c>
    </row>
    <row r="11" spans="1:14" x14ac:dyDescent="0.25">
      <c r="A11" s="7" t="s">
        <v>27</v>
      </c>
      <c r="B11" s="7">
        <v>308</v>
      </c>
      <c r="C11" s="7">
        <v>86</v>
      </c>
      <c r="D11" s="7">
        <v>394</v>
      </c>
      <c r="K11" s="11" t="s">
        <v>21</v>
      </c>
      <c r="L11" s="7">
        <v>107</v>
      </c>
      <c r="M11" s="7">
        <v>35</v>
      </c>
      <c r="N11" s="7">
        <v>142</v>
      </c>
    </row>
    <row r="12" spans="1:14" x14ac:dyDescent="0.25">
      <c r="A12" s="7" t="s">
        <v>29</v>
      </c>
      <c r="B12" s="7">
        <v>277</v>
      </c>
      <c r="C12" s="7">
        <v>106</v>
      </c>
      <c r="D12" s="7">
        <v>383</v>
      </c>
      <c r="K12" s="11" t="s">
        <v>5</v>
      </c>
      <c r="L12" s="7">
        <v>109</v>
      </c>
      <c r="M12" s="7">
        <v>37</v>
      </c>
      <c r="N12" s="7">
        <v>146</v>
      </c>
    </row>
    <row r="13" spans="1:14" x14ac:dyDescent="0.25">
      <c r="A13" s="7" t="s">
        <v>16</v>
      </c>
      <c r="B13" s="7">
        <v>300</v>
      </c>
      <c r="C13" s="7">
        <v>74</v>
      </c>
      <c r="D13" s="7">
        <v>374</v>
      </c>
      <c r="K13" s="11" t="s">
        <v>15</v>
      </c>
      <c r="L13" s="7">
        <v>150</v>
      </c>
      <c r="M13" s="7">
        <v>0</v>
      </c>
      <c r="N13" s="7">
        <v>150</v>
      </c>
    </row>
    <row r="14" spans="1:14" x14ac:dyDescent="0.25">
      <c r="A14" s="7" t="s">
        <v>6</v>
      </c>
      <c r="B14" s="7">
        <v>296</v>
      </c>
      <c r="C14" s="7">
        <v>73</v>
      </c>
      <c r="D14" s="7">
        <v>369</v>
      </c>
      <c r="K14" s="11" t="s">
        <v>26</v>
      </c>
      <c r="L14" s="7">
        <v>112</v>
      </c>
      <c r="M14" s="7">
        <v>38</v>
      </c>
      <c r="N14" s="7">
        <v>150</v>
      </c>
    </row>
    <row r="15" spans="1:14" x14ac:dyDescent="0.25">
      <c r="A15" s="7" t="s">
        <v>9</v>
      </c>
      <c r="B15" s="7">
        <v>300</v>
      </c>
      <c r="C15" s="7">
        <v>36</v>
      </c>
      <c r="D15" s="7">
        <v>336</v>
      </c>
      <c r="K15" s="11" t="s">
        <v>18</v>
      </c>
      <c r="L15" s="7">
        <v>130</v>
      </c>
      <c r="M15" s="7">
        <v>32</v>
      </c>
      <c r="N15" s="7">
        <v>162</v>
      </c>
    </row>
    <row r="16" spans="1:14" x14ac:dyDescent="0.25">
      <c r="A16" s="7" t="s">
        <v>24</v>
      </c>
      <c r="B16" s="7">
        <v>248</v>
      </c>
      <c r="C16" s="7">
        <v>54</v>
      </c>
      <c r="D16" s="7">
        <v>302</v>
      </c>
      <c r="K16" s="11" t="s">
        <v>8</v>
      </c>
      <c r="L16" s="7">
        <v>137</v>
      </c>
      <c r="M16" s="7">
        <v>36</v>
      </c>
      <c r="N16" s="7">
        <v>173</v>
      </c>
    </row>
    <row r="17" spans="1:14" x14ac:dyDescent="0.25">
      <c r="A17" s="7" t="s">
        <v>10</v>
      </c>
      <c r="B17" s="7">
        <v>215</v>
      </c>
      <c r="C17" s="7">
        <v>86</v>
      </c>
      <c r="D17" s="7">
        <v>301</v>
      </c>
      <c r="K17" s="11" t="s">
        <v>3</v>
      </c>
      <c r="L17" s="7">
        <v>152</v>
      </c>
      <c r="M17" s="7">
        <v>35</v>
      </c>
      <c r="N17" s="7">
        <v>187</v>
      </c>
    </row>
    <row r="18" spans="1:14" x14ac:dyDescent="0.25">
      <c r="A18" s="7" t="s">
        <v>23</v>
      </c>
      <c r="B18" s="7">
        <v>176</v>
      </c>
      <c r="C18" s="7">
        <v>62</v>
      </c>
      <c r="D18" s="7">
        <v>238</v>
      </c>
      <c r="K18" s="11" t="s">
        <v>22</v>
      </c>
      <c r="L18" s="7">
        <v>182</v>
      </c>
      <c r="M18" s="7">
        <v>34</v>
      </c>
      <c r="N18" s="7">
        <v>216</v>
      </c>
    </row>
    <row r="19" spans="1:14" x14ac:dyDescent="0.25">
      <c r="A19" s="7" t="s">
        <v>22</v>
      </c>
      <c r="B19" s="7">
        <v>182</v>
      </c>
      <c r="C19" s="7">
        <v>34</v>
      </c>
      <c r="D19" s="7">
        <v>216</v>
      </c>
      <c r="K19" s="11" t="s">
        <v>23</v>
      </c>
      <c r="L19" s="7">
        <v>176</v>
      </c>
      <c r="M19" s="7">
        <v>62</v>
      </c>
      <c r="N19" s="7">
        <v>238</v>
      </c>
    </row>
    <row r="20" spans="1:14" x14ac:dyDescent="0.25">
      <c r="A20" s="7" t="s">
        <v>3</v>
      </c>
      <c r="B20" s="7">
        <v>152</v>
      </c>
      <c r="C20" s="7">
        <v>35</v>
      </c>
      <c r="D20" s="7">
        <v>187</v>
      </c>
      <c r="K20" s="11" t="s">
        <v>10</v>
      </c>
      <c r="L20" s="7">
        <v>215</v>
      </c>
      <c r="M20" s="7">
        <v>86</v>
      </c>
      <c r="N20" s="7">
        <v>301</v>
      </c>
    </row>
    <row r="21" spans="1:14" x14ac:dyDescent="0.25">
      <c r="A21" s="7" t="s">
        <v>8</v>
      </c>
      <c r="B21" s="7">
        <v>137</v>
      </c>
      <c r="C21" s="7">
        <v>36</v>
      </c>
      <c r="D21" s="7">
        <v>173</v>
      </c>
      <c r="K21" s="11" t="s">
        <v>24</v>
      </c>
      <c r="L21" s="7">
        <v>248</v>
      </c>
      <c r="M21" s="7">
        <v>54</v>
      </c>
      <c r="N21" s="7">
        <v>302</v>
      </c>
    </row>
    <row r="22" spans="1:14" x14ac:dyDescent="0.25">
      <c r="A22" s="7" t="s">
        <v>18</v>
      </c>
      <c r="B22" s="7">
        <v>130</v>
      </c>
      <c r="C22" s="7">
        <v>32</v>
      </c>
      <c r="D22" s="7">
        <v>162</v>
      </c>
      <c r="K22" s="11" t="s">
        <v>9</v>
      </c>
      <c r="L22" s="7">
        <v>300</v>
      </c>
      <c r="M22" s="7">
        <v>36</v>
      </c>
      <c r="N22" s="7">
        <v>336</v>
      </c>
    </row>
    <row r="23" spans="1:14" x14ac:dyDescent="0.25">
      <c r="A23" s="7" t="s">
        <v>26</v>
      </c>
      <c r="B23" s="7">
        <v>112</v>
      </c>
      <c r="C23" s="7">
        <v>38</v>
      </c>
      <c r="D23" s="7">
        <v>150</v>
      </c>
      <c r="I23" s="19"/>
      <c r="K23" s="11" t="s">
        <v>6</v>
      </c>
      <c r="L23" s="7">
        <v>296</v>
      </c>
      <c r="M23" s="7">
        <v>73</v>
      </c>
      <c r="N23" s="7">
        <v>369</v>
      </c>
    </row>
    <row r="24" spans="1:14" x14ac:dyDescent="0.25">
      <c r="A24" s="7" t="s">
        <v>15</v>
      </c>
      <c r="B24" s="7">
        <v>150</v>
      </c>
      <c r="C24" s="7">
        <v>0</v>
      </c>
      <c r="D24" s="7">
        <v>150</v>
      </c>
      <c r="K24" s="11" t="s">
        <v>16</v>
      </c>
      <c r="L24" s="7">
        <v>300</v>
      </c>
      <c r="M24" s="7">
        <v>74</v>
      </c>
      <c r="N24" s="7">
        <v>374</v>
      </c>
    </row>
    <row r="25" spans="1:14" x14ac:dyDescent="0.25">
      <c r="A25" s="7" t="s">
        <v>5</v>
      </c>
      <c r="B25" s="7">
        <v>109</v>
      </c>
      <c r="C25" s="7">
        <v>37</v>
      </c>
      <c r="D25" s="7">
        <v>146</v>
      </c>
      <c r="K25" s="11" t="s">
        <v>29</v>
      </c>
      <c r="L25" s="7">
        <v>277</v>
      </c>
      <c r="M25" s="7">
        <v>106</v>
      </c>
      <c r="N25" s="7">
        <v>383</v>
      </c>
    </row>
    <row r="26" spans="1:14" x14ac:dyDescent="0.25">
      <c r="A26" s="7" t="s">
        <v>21</v>
      </c>
      <c r="B26" s="7">
        <v>107</v>
      </c>
      <c r="C26" s="7">
        <v>35</v>
      </c>
      <c r="D26" s="7">
        <v>142</v>
      </c>
      <c r="K26" s="11" t="s">
        <v>27</v>
      </c>
      <c r="L26" s="7">
        <v>308</v>
      </c>
      <c r="M26" s="7">
        <v>86</v>
      </c>
      <c r="N26" s="7">
        <v>394</v>
      </c>
    </row>
    <row r="27" spans="1:14" x14ac:dyDescent="0.25">
      <c r="A27" s="7" t="s">
        <v>17</v>
      </c>
      <c r="B27" s="7">
        <v>97</v>
      </c>
      <c r="C27" s="7">
        <v>23</v>
      </c>
      <c r="D27" s="7">
        <v>120</v>
      </c>
      <c r="K27" s="11" t="s">
        <v>25</v>
      </c>
      <c r="L27" s="7">
        <v>273</v>
      </c>
      <c r="M27" s="7">
        <v>128</v>
      </c>
      <c r="N27" s="7">
        <v>401</v>
      </c>
    </row>
    <row r="28" spans="1:14" x14ac:dyDescent="0.25">
      <c r="A28" s="7" t="s">
        <v>11</v>
      </c>
      <c r="B28" s="7">
        <v>103</v>
      </c>
      <c r="C28" s="7">
        <v>16</v>
      </c>
      <c r="D28" s="7">
        <v>119</v>
      </c>
      <c r="K28" s="11" t="s">
        <v>7</v>
      </c>
      <c r="L28" s="7">
        <v>273</v>
      </c>
      <c r="M28" s="7">
        <v>130</v>
      </c>
      <c r="N28" s="7">
        <v>403</v>
      </c>
    </row>
    <row r="29" spans="1:14" x14ac:dyDescent="0.25">
      <c r="A29" s="7" t="s">
        <v>13</v>
      </c>
      <c r="B29" s="7">
        <v>110</v>
      </c>
      <c r="C29" s="7">
        <v>4</v>
      </c>
      <c r="D29" s="7">
        <v>114</v>
      </c>
      <c r="K29" s="11" t="s">
        <v>1</v>
      </c>
      <c r="L29" s="7">
        <v>324</v>
      </c>
      <c r="M29" s="7">
        <v>96</v>
      </c>
      <c r="N29" s="7">
        <v>420</v>
      </c>
    </row>
    <row r="30" spans="1:14" x14ac:dyDescent="0.25">
      <c r="A30" s="7" t="s">
        <v>12</v>
      </c>
      <c r="B30" s="7">
        <v>87</v>
      </c>
      <c r="C30" s="7">
        <v>24</v>
      </c>
      <c r="D30" s="7">
        <v>111</v>
      </c>
      <c r="K30" s="11" t="s">
        <v>14</v>
      </c>
      <c r="L30" s="7">
        <v>382</v>
      </c>
      <c r="M30" s="7">
        <v>50</v>
      </c>
      <c r="N30" s="7">
        <v>432</v>
      </c>
    </row>
    <row r="31" spans="1:14" x14ac:dyDescent="0.25">
      <c r="A31" s="7" t="s">
        <v>28</v>
      </c>
      <c r="B31" s="7">
        <v>82</v>
      </c>
      <c r="C31" s="7">
        <v>21</v>
      </c>
      <c r="D31" s="7">
        <v>103</v>
      </c>
      <c r="K31" s="11" t="s">
        <v>45</v>
      </c>
      <c r="L31" s="7">
        <v>391</v>
      </c>
      <c r="M31" s="7">
        <v>89</v>
      </c>
      <c r="N31" s="7">
        <v>480</v>
      </c>
    </row>
    <row r="32" spans="1:14" x14ac:dyDescent="0.25">
      <c r="A32" s="7" t="s">
        <v>19</v>
      </c>
      <c r="B32" s="7">
        <v>72</v>
      </c>
      <c r="C32" s="7">
        <v>14</v>
      </c>
      <c r="D32" s="7">
        <v>86</v>
      </c>
      <c r="K32" s="11" t="s">
        <v>4</v>
      </c>
      <c r="L32" s="7">
        <v>416</v>
      </c>
      <c r="M32" s="7">
        <v>67</v>
      </c>
      <c r="N32" s="7">
        <v>483</v>
      </c>
    </row>
    <row r="33" spans="1:20" x14ac:dyDescent="0.25">
      <c r="A33" s="7" t="s">
        <v>2</v>
      </c>
      <c r="B33" s="7">
        <v>60</v>
      </c>
      <c r="C33" s="7">
        <v>12</v>
      </c>
      <c r="D33" s="7">
        <v>72</v>
      </c>
      <c r="K33" s="11" t="s">
        <v>20</v>
      </c>
      <c r="L33" s="7">
        <v>477</v>
      </c>
      <c r="M33" s="7">
        <v>120</v>
      </c>
      <c r="N33" s="7">
        <v>597</v>
      </c>
    </row>
    <row r="35" spans="1:20" x14ac:dyDescent="0.25">
      <c r="A35" s="7" t="s">
        <v>31</v>
      </c>
    </row>
    <row r="36" spans="1:20" x14ac:dyDescent="0.25">
      <c r="A36" s="7" t="s">
        <v>50</v>
      </c>
    </row>
    <row r="38" spans="1:20" x14ac:dyDescent="0.25">
      <c r="K38" s="11"/>
      <c r="L38" s="11"/>
      <c r="M38" s="11"/>
      <c r="N38" s="11"/>
      <c r="O38" s="11"/>
      <c r="P38" s="11"/>
      <c r="Q38" s="11"/>
      <c r="R38" s="11"/>
      <c r="S38" s="11"/>
      <c r="T38" s="11"/>
    </row>
    <row r="39" spans="1:20" x14ac:dyDescent="0.25">
      <c r="K39" s="11"/>
      <c r="L39" s="11"/>
      <c r="M39" s="11"/>
      <c r="N39" s="11"/>
      <c r="O39" s="11"/>
      <c r="P39" s="11"/>
      <c r="Q39" s="11"/>
      <c r="R39" s="11"/>
      <c r="S39" s="11"/>
      <c r="T39" s="11"/>
    </row>
    <row r="40" spans="1:20" x14ac:dyDescent="0.25">
      <c r="K40" s="11"/>
      <c r="L40" s="20"/>
      <c r="M40" s="11"/>
      <c r="N40" s="11"/>
      <c r="O40" s="11"/>
      <c r="P40" s="11"/>
      <c r="Q40" s="11"/>
      <c r="R40" s="11"/>
      <c r="S40" s="11"/>
      <c r="T40" s="11"/>
    </row>
    <row r="41" spans="1:20" x14ac:dyDescent="0.25">
      <c r="K41" s="11"/>
      <c r="L41" s="21"/>
      <c r="M41" s="11"/>
      <c r="N41" s="11"/>
      <c r="O41" s="11"/>
      <c r="P41" s="11"/>
      <c r="Q41" s="11"/>
      <c r="R41" s="11"/>
      <c r="S41" s="11"/>
      <c r="T41" s="11"/>
    </row>
    <row r="42" spans="1:20" x14ac:dyDescent="0.25">
      <c r="K42" s="11"/>
      <c r="L42" s="21"/>
      <c r="M42" s="11"/>
      <c r="N42" s="11"/>
      <c r="O42" s="11"/>
      <c r="P42" s="11"/>
      <c r="Q42" s="11"/>
      <c r="R42" s="11"/>
      <c r="S42" s="11"/>
      <c r="T42" s="11"/>
    </row>
    <row r="43" spans="1:20" x14ac:dyDescent="0.25">
      <c r="K43" s="11"/>
      <c r="L43" s="21"/>
      <c r="M43" s="11"/>
      <c r="N43" s="11"/>
      <c r="O43" s="11"/>
      <c r="P43" s="11"/>
      <c r="Q43" s="11"/>
      <c r="R43" s="11"/>
      <c r="S43" s="11"/>
      <c r="T43" s="11"/>
    </row>
    <row r="44" spans="1:20" x14ac:dyDescent="0.25">
      <c r="K44" s="11"/>
      <c r="L44" s="21"/>
      <c r="M44" s="11"/>
      <c r="N44" s="11"/>
      <c r="O44" s="11"/>
      <c r="P44" s="11"/>
      <c r="Q44" s="11"/>
      <c r="R44" s="11"/>
      <c r="S44" s="11"/>
      <c r="T44" s="11"/>
    </row>
    <row r="45" spans="1:20" x14ac:dyDescent="0.25">
      <c r="K45" s="11"/>
      <c r="L45" s="21"/>
      <c r="M45" s="11"/>
      <c r="N45" s="11"/>
      <c r="O45" s="11"/>
      <c r="P45" s="11"/>
      <c r="Q45" s="11"/>
      <c r="R45" s="11"/>
      <c r="S45" s="11"/>
      <c r="T45" s="11"/>
    </row>
    <row r="46" spans="1:20" x14ac:dyDescent="0.25">
      <c r="K46" s="11"/>
      <c r="L46" s="21"/>
      <c r="M46" s="11"/>
      <c r="N46" s="11"/>
      <c r="O46" s="11"/>
      <c r="P46" s="11"/>
      <c r="Q46" s="11"/>
      <c r="R46" s="11"/>
      <c r="S46" s="11"/>
      <c r="T46" s="11"/>
    </row>
    <row r="47" spans="1:20" x14ac:dyDescent="0.25">
      <c r="K47" s="11"/>
      <c r="L47" s="21"/>
      <c r="M47" s="11"/>
      <c r="N47" s="11"/>
      <c r="O47" s="11"/>
      <c r="P47" s="11"/>
      <c r="Q47" s="11"/>
      <c r="R47" s="11"/>
      <c r="S47" s="11"/>
      <c r="T47" s="11"/>
    </row>
    <row r="48" spans="1:20" x14ac:dyDescent="0.25">
      <c r="K48" s="11"/>
      <c r="L48" s="21"/>
      <c r="M48" s="11"/>
      <c r="N48" s="11"/>
      <c r="O48" s="11"/>
      <c r="P48" s="11"/>
      <c r="Q48" s="11"/>
      <c r="R48" s="11"/>
      <c r="S48" s="11"/>
      <c r="T48" s="11"/>
    </row>
    <row r="49" spans="11:20" x14ac:dyDescent="0.25">
      <c r="K49" s="11"/>
      <c r="L49" s="21"/>
      <c r="M49" s="11"/>
      <c r="N49" s="11"/>
      <c r="O49" s="11"/>
      <c r="P49" s="11"/>
      <c r="Q49" s="11"/>
      <c r="R49" s="11"/>
      <c r="S49" s="11"/>
      <c r="T49" s="11"/>
    </row>
    <row r="50" spans="11:20" x14ac:dyDescent="0.25">
      <c r="K50" s="11"/>
      <c r="L50" s="21"/>
      <c r="M50" s="11"/>
      <c r="N50" s="11"/>
      <c r="O50" s="11"/>
      <c r="P50" s="11"/>
      <c r="Q50" s="11"/>
      <c r="R50" s="11"/>
      <c r="S50" s="11"/>
      <c r="T50" s="11"/>
    </row>
    <row r="51" spans="11:20" x14ac:dyDescent="0.25">
      <c r="K51" s="11"/>
      <c r="L51" s="21"/>
      <c r="M51" s="11"/>
      <c r="N51" s="11"/>
      <c r="O51" s="11"/>
      <c r="P51" s="11"/>
      <c r="Q51" s="11"/>
      <c r="R51" s="11"/>
      <c r="S51" s="11"/>
      <c r="T51" s="11"/>
    </row>
    <row r="52" spans="11:20" x14ac:dyDescent="0.25">
      <c r="K52" s="11"/>
      <c r="L52" s="21"/>
      <c r="M52" s="11"/>
      <c r="N52" s="11"/>
      <c r="O52" s="11"/>
      <c r="P52" s="11"/>
      <c r="Q52" s="11"/>
      <c r="R52" s="11"/>
      <c r="S52" s="11"/>
      <c r="T52" s="11"/>
    </row>
    <row r="53" spans="11:20" x14ac:dyDescent="0.25">
      <c r="K53" s="11"/>
      <c r="L53" s="21"/>
      <c r="M53" s="11"/>
      <c r="N53" s="11"/>
      <c r="O53" s="11"/>
      <c r="P53" s="11"/>
      <c r="Q53" s="11"/>
      <c r="R53" s="11"/>
      <c r="S53" s="11"/>
      <c r="T53" s="11"/>
    </row>
    <row r="54" spans="11:20" x14ac:dyDescent="0.25">
      <c r="K54" s="11"/>
      <c r="L54" s="21"/>
      <c r="M54" s="11"/>
      <c r="N54" s="11"/>
      <c r="O54" s="11"/>
      <c r="P54" s="11"/>
      <c r="Q54" s="11"/>
      <c r="R54" s="11"/>
      <c r="S54" s="11"/>
      <c r="T54" s="11"/>
    </row>
    <row r="55" spans="11:20" x14ac:dyDescent="0.25">
      <c r="K55" s="11"/>
      <c r="L55" s="21"/>
      <c r="M55" s="11"/>
      <c r="N55" s="11"/>
      <c r="O55" s="11"/>
      <c r="P55" s="11"/>
      <c r="Q55" s="11"/>
      <c r="R55" s="11"/>
      <c r="S55" s="11"/>
      <c r="T55" s="11"/>
    </row>
    <row r="56" spans="11:20" x14ac:dyDescent="0.25">
      <c r="K56" s="11"/>
      <c r="L56" s="21"/>
      <c r="M56" s="11"/>
      <c r="N56" s="11"/>
      <c r="O56" s="11"/>
      <c r="P56" s="11"/>
      <c r="Q56" s="22"/>
      <c r="R56" s="11"/>
      <c r="S56" s="11"/>
      <c r="T56" s="11"/>
    </row>
    <row r="57" spans="11:20" x14ac:dyDescent="0.25">
      <c r="K57" s="11"/>
      <c r="L57" s="21"/>
      <c r="M57" s="11"/>
      <c r="N57" s="11"/>
      <c r="O57" s="11"/>
      <c r="P57" s="11"/>
      <c r="Q57" s="11"/>
      <c r="R57" s="11"/>
      <c r="S57" s="11"/>
      <c r="T57" s="11"/>
    </row>
    <row r="58" spans="11:20" x14ac:dyDescent="0.25">
      <c r="K58" s="11"/>
      <c r="L58" s="21"/>
      <c r="M58" s="11"/>
      <c r="N58" s="11"/>
      <c r="O58" s="11"/>
      <c r="P58" s="11"/>
      <c r="Q58" s="11"/>
      <c r="R58" s="11"/>
      <c r="S58" s="11"/>
      <c r="T58" s="11"/>
    </row>
    <row r="59" spans="11:20" x14ac:dyDescent="0.25">
      <c r="K59" s="11"/>
      <c r="L59" s="21"/>
      <c r="M59" s="11"/>
      <c r="N59" s="11"/>
      <c r="O59" s="11"/>
      <c r="P59" s="11"/>
      <c r="Q59" s="11"/>
      <c r="R59" s="11"/>
      <c r="S59" s="11"/>
      <c r="T59" s="11"/>
    </row>
    <row r="60" spans="11:20" x14ac:dyDescent="0.25">
      <c r="K60" s="11"/>
      <c r="L60" s="21"/>
      <c r="M60" s="11"/>
      <c r="N60" s="11"/>
      <c r="O60" s="11"/>
      <c r="P60" s="11"/>
      <c r="Q60" s="11"/>
      <c r="R60" s="11"/>
      <c r="S60" s="11"/>
      <c r="T60" s="11"/>
    </row>
    <row r="61" spans="11:20" x14ac:dyDescent="0.25">
      <c r="K61" s="11"/>
      <c r="L61" s="21"/>
      <c r="M61" s="11"/>
      <c r="N61" s="11"/>
      <c r="O61" s="11"/>
      <c r="P61" s="11"/>
      <c r="Q61" s="11"/>
      <c r="R61" s="11"/>
      <c r="S61" s="11"/>
      <c r="T61" s="11"/>
    </row>
    <row r="62" spans="11:20" x14ac:dyDescent="0.25">
      <c r="K62" s="11"/>
      <c r="L62" s="21"/>
      <c r="M62" s="11"/>
      <c r="N62" s="11"/>
      <c r="O62" s="11"/>
      <c r="P62" s="11"/>
      <c r="Q62" s="11"/>
      <c r="R62" s="11"/>
      <c r="S62" s="11"/>
      <c r="T62" s="11"/>
    </row>
    <row r="63" spans="11:20" x14ac:dyDescent="0.25">
      <c r="K63" s="11"/>
      <c r="L63" s="21"/>
      <c r="M63" s="11"/>
      <c r="N63" s="11"/>
      <c r="O63" s="11"/>
      <c r="P63" s="11"/>
      <c r="Q63" s="11"/>
      <c r="R63" s="11"/>
      <c r="S63" s="11"/>
      <c r="T63" s="11"/>
    </row>
    <row r="64" spans="11:20" x14ac:dyDescent="0.25">
      <c r="K64" s="11"/>
      <c r="L64" s="21"/>
      <c r="M64" s="11"/>
      <c r="N64" s="11"/>
      <c r="O64" s="11"/>
      <c r="P64" s="11"/>
      <c r="Q64" s="11"/>
      <c r="R64" s="11"/>
      <c r="S64" s="11"/>
      <c r="T64" s="11"/>
    </row>
    <row r="65" spans="11:20" x14ac:dyDescent="0.25">
      <c r="K65" s="11"/>
      <c r="L65" s="21"/>
      <c r="M65" s="11"/>
      <c r="N65" s="11"/>
      <c r="O65" s="11"/>
      <c r="P65" s="11"/>
      <c r="Q65" s="11"/>
      <c r="R65" s="11"/>
      <c r="S65" s="11"/>
      <c r="T65" s="11"/>
    </row>
    <row r="66" spans="11:20" x14ac:dyDescent="0.25">
      <c r="K66" s="11"/>
      <c r="L66" s="21"/>
      <c r="M66" s="11"/>
      <c r="N66" s="11"/>
      <c r="O66" s="11"/>
      <c r="P66" s="11"/>
      <c r="Q66" s="11"/>
      <c r="R66" s="11"/>
      <c r="S66" s="11"/>
      <c r="T66" s="11"/>
    </row>
    <row r="67" spans="11:20" x14ac:dyDescent="0.25">
      <c r="K67" s="11"/>
      <c r="L67" s="21"/>
      <c r="M67" s="11"/>
      <c r="N67" s="11"/>
      <c r="O67" s="11"/>
      <c r="P67" s="11"/>
      <c r="Q67" s="11"/>
      <c r="R67" s="11"/>
      <c r="S67" s="11"/>
      <c r="T67" s="11"/>
    </row>
    <row r="68" spans="11:20" x14ac:dyDescent="0.25">
      <c r="K68" s="11"/>
      <c r="L68" s="21"/>
      <c r="M68" s="11"/>
      <c r="N68" s="11"/>
      <c r="O68" s="11"/>
      <c r="P68" s="11"/>
      <c r="Q68" s="11"/>
      <c r="R68" s="11"/>
      <c r="S68" s="11"/>
      <c r="T68" s="11"/>
    </row>
    <row r="69" spans="11:20" x14ac:dyDescent="0.25">
      <c r="K69" s="11"/>
      <c r="L69" s="21"/>
      <c r="M69" s="11"/>
      <c r="N69" s="11"/>
      <c r="O69" s="11"/>
      <c r="P69" s="11"/>
      <c r="Q69" s="11"/>
      <c r="R69" s="11"/>
      <c r="S69" s="11"/>
      <c r="T69" s="11"/>
    </row>
  </sheetData>
  <sortState xmlns:xlrd2="http://schemas.microsoft.com/office/spreadsheetml/2017/richdata2" ref="A4:D33">
    <sortCondition descending="1" ref="D4:D33"/>
  </sortState>
  <printOptions gridLines="1"/>
  <pageMargins left="0.70866141732283472" right="0.70866141732283472" top="0.74803149606299213" bottom="0.74803149606299213" header="0.31496062992125984" footer="0.31496062992125984"/>
  <pageSetup paperSize="9" scale="39" orientation="portrait" r:id="rId1"/>
  <headerFooter>
    <oddHeader>&amp;LFakta om löner och arbetstider 2022&amp;RSvenskt Näringsliv</oddHeader>
    <oddFooter>&amp;C&amp;A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J60"/>
  <sheetViews>
    <sheetView tabSelected="1" zoomScaleNormal="100" workbookViewId="0"/>
  </sheetViews>
  <sheetFormatPr defaultRowHeight="15" x14ac:dyDescent="0.25"/>
  <cols>
    <col min="1" max="1" width="18.7109375" style="7" customWidth="1"/>
    <col min="2" max="25" width="9.140625" style="7"/>
    <col min="26" max="26" width="9.42578125" style="7" bestFit="1" customWidth="1"/>
    <col min="27" max="16384" width="9.140625" style="7"/>
  </cols>
  <sheetData>
    <row r="1" spans="1:9" x14ac:dyDescent="0.25">
      <c r="A1" s="7" t="s">
        <v>95</v>
      </c>
    </row>
    <row r="3" spans="1:9" x14ac:dyDescent="0.25">
      <c r="A3" s="18" t="s">
        <v>7</v>
      </c>
      <c r="B3" s="16">
        <v>0.32258064516129031</v>
      </c>
      <c r="C3" s="16"/>
      <c r="F3" s="18"/>
      <c r="I3" s="16"/>
    </row>
    <row r="4" spans="1:9" x14ac:dyDescent="0.25">
      <c r="A4" s="18" t="s">
        <v>25</v>
      </c>
      <c r="B4" s="16">
        <v>0.31920199501246882</v>
      </c>
      <c r="C4" s="16"/>
      <c r="F4" s="18"/>
      <c r="I4" s="16"/>
    </row>
    <row r="5" spans="1:9" x14ac:dyDescent="0.25">
      <c r="A5" s="18" t="s">
        <v>10</v>
      </c>
      <c r="B5" s="16">
        <v>0.2857142857142857</v>
      </c>
      <c r="C5" s="16"/>
      <c r="F5" s="18"/>
      <c r="G5" s="18"/>
      <c r="I5" s="16"/>
    </row>
    <row r="6" spans="1:9" x14ac:dyDescent="0.25">
      <c r="A6" s="18" t="s">
        <v>29</v>
      </c>
      <c r="B6" s="16">
        <v>0.27676240208877284</v>
      </c>
      <c r="C6" s="16"/>
      <c r="F6" s="18"/>
      <c r="G6" s="18"/>
      <c r="I6" s="16"/>
    </row>
    <row r="7" spans="1:9" x14ac:dyDescent="0.25">
      <c r="A7" s="18" t="s">
        <v>23</v>
      </c>
      <c r="B7" s="16">
        <v>0.26050420168067229</v>
      </c>
      <c r="C7" s="16"/>
      <c r="F7" s="18"/>
      <c r="G7" s="18"/>
      <c r="I7" s="16"/>
    </row>
    <row r="8" spans="1:9" x14ac:dyDescent="0.25">
      <c r="A8" s="18" t="s">
        <v>5</v>
      </c>
      <c r="B8" s="16">
        <v>0.25342465753424659</v>
      </c>
      <c r="C8" s="16"/>
      <c r="F8" s="18"/>
      <c r="G8" s="18"/>
      <c r="I8" s="16"/>
    </row>
    <row r="9" spans="1:9" x14ac:dyDescent="0.25">
      <c r="A9" s="18" t="s">
        <v>26</v>
      </c>
      <c r="B9" s="16">
        <v>0.25333333333333335</v>
      </c>
      <c r="C9" s="16"/>
      <c r="F9" s="18"/>
      <c r="G9" s="18"/>
      <c r="I9" s="16"/>
    </row>
    <row r="10" spans="1:9" x14ac:dyDescent="0.25">
      <c r="A10" s="18" t="s">
        <v>21</v>
      </c>
      <c r="B10" s="16">
        <v>0.24647887323943662</v>
      </c>
      <c r="C10" s="16"/>
      <c r="F10" s="18"/>
      <c r="G10" s="18"/>
      <c r="I10" s="16"/>
    </row>
    <row r="11" spans="1:9" x14ac:dyDescent="0.25">
      <c r="A11" s="7" t="s">
        <v>1</v>
      </c>
      <c r="B11" s="16">
        <v>0.22857142857142856</v>
      </c>
      <c r="C11" s="16"/>
      <c r="F11" s="18"/>
      <c r="G11" s="18"/>
      <c r="I11" s="16"/>
    </row>
    <row r="12" spans="1:9" x14ac:dyDescent="0.25">
      <c r="A12" s="18" t="s">
        <v>27</v>
      </c>
      <c r="B12" s="16">
        <v>0.21827411167512689</v>
      </c>
      <c r="C12" s="16"/>
      <c r="F12" s="18"/>
      <c r="G12" s="18"/>
      <c r="I12" s="16"/>
    </row>
    <row r="13" spans="1:9" x14ac:dyDescent="0.25">
      <c r="A13" s="18" t="s">
        <v>12</v>
      </c>
      <c r="B13" s="16">
        <v>0.21621621621621623</v>
      </c>
      <c r="C13" s="16"/>
      <c r="F13" s="18"/>
      <c r="G13" s="18"/>
      <c r="I13" s="16"/>
    </row>
    <row r="14" spans="1:9" x14ac:dyDescent="0.25">
      <c r="A14" s="18" t="s">
        <v>8</v>
      </c>
      <c r="B14" s="16">
        <v>0.20809248554913296</v>
      </c>
      <c r="C14" s="16"/>
      <c r="F14" s="18"/>
      <c r="I14" s="16"/>
    </row>
    <row r="15" spans="1:9" x14ac:dyDescent="0.25">
      <c r="A15" s="18" t="s">
        <v>28</v>
      </c>
      <c r="B15" s="16">
        <v>0.20388349514563106</v>
      </c>
      <c r="C15" s="16"/>
      <c r="F15" s="18"/>
      <c r="G15" s="18"/>
      <c r="I15" s="16"/>
    </row>
    <row r="16" spans="1:9" x14ac:dyDescent="0.25">
      <c r="A16" s="18" t="s">
        <v>20</v>
      </c>
      <c r="B16" s="16">
        <v>0.20100502512562815</v>
      </c>
      <c r="C16" s="16"/>
      <c r="F16" s="18"/>
      <c r="G16" s="18"/>
      <c r="I16" s="16"/>
    </row>
    <row r="17" spans="1:10" x14ac:dyDescent="0.25">
      <c r="A17" s="18" t="s">
        <v>16</v>
      </c>
      <c r="B17" s="16">
        <v>0.19786096256684493</v>
      </c>
      <c r="C17" s="16"/>
      <c r="F17" s="18"/>
      <c r="G17" s="18"/>
      <c r="I17" s="16"/>
    </row>
    <row r="18" spans="1:10" x14ac:dyDescent="0.25">
      <c r="A18" s="18" t="s">
        <v>6</v>
      </c>
      <c r="B18" s="16">
        <v>0.19783197831978319</v>
      </c>
      <c r="C18" s="16"/>
      <c r="F18" s="18"/>
      <c r="G18" s="18"/>
      <c r="I18" s="16"/>
    </row>
    <row r="19" spans="1:10" x14ac:dyDescent="0.25">
      <c r="A19" s="18" t="s">
        <v>18</v>
      </c>
      <c r="B19" s="16">
        <v>0.19753086419753085</v>
      </c>
      <c r="C19" s="16"/>
      <c r="F19" s="18"/>
      <c r="G19" s="18"/>
      <c r="I19" s="16"/>
    </row>
    <row r="20" spans="1:10" x14ac:dyDescent="0.25">
      <c r="A20" s="7" t="s">
        <v>17</v>
      </c>
      <c r="B20" s="16">
        <v>0.19166666666666668</v>
      </c>
      <c r="C20" s="16"/>
      <c r="F20" s="18"/>
      <c r="G20" s="18"/>
      <c r="I20" s="16"/>
    </row>
    <row r="21" spans="1:10" x14ac:dyDescent="0.25">
      <c r="A21" s="18" t="s">
        <v>3</v>
      </c>
      <c r="B21" s="16">
        <v>0.18716577540106952</v>
      </c>
      <c r="C21" s="16"/>
      <c r="F21" s="18"/>
      <c r="G21" s="18"/>
      <c r="I21" s="16"/>
    </row>
    <row r="22" spans="1:10" x14ac:dyDescent="0.25">
      <c r="A22" s="18" t="s">
        <v>45</v>
      </c>
      <c r="B22" s="16">
        <v>0.18541666666666667</v>
      </c>
      <c r="C22" s="16"/>
      <c r="F22" s="18"/>
      <c r="G22" s="18"/>
      <c r="I22" s="16"/>
    </row>
    <row r="23" spans="1:10" x14ac:dyDescent="0.25">
      <c r="A23" s="18" t="s">
        <v>24</v>
      </c>
      <c r="B23" s="16">
        <v>0.17880794701986755</v>
      </c>
      <c r="C23" s="16"/>
      <c r="F23" s="18"/>
      <c r="G23" s="18"/>
      <c r="I23" s="16"/>
    </row>
    <row r="24" spans="1:10" x14ac:dyDescent="0.25">
      <c r="A24" s="18" t="s">
        <v>2</v>
      </c>
      <c r="B24" s="16">
        <v>0.16666666666666666</v>
      </c>
      <c r="C24" s="16"/>
      <c r="F24" s="18"/>
      <c r="G24" s="18"/>
      <c r="I24" s="16"/>
    </row>
    <row r="25" spans="1:10" x14ac:dyDescent="0.25">
      <c r="A25" s="18" t="s">
        <v>19</v>
      </c>
      <c r="B25" s="16">
        <v>0.16279069767441862</v>
      </c>
      <c r="C25" s="16"/>
      <c r="F25" s="18"/>
      <c r="I25" s="16"/>
    </row>
    <row r="26" spans="1:10" x14ac:dyDescent="0.25">
      <c r="A26" s="7" t="s">
        <v>22</v>
      </c>
      <c r="B26" s="16">
        <v>0.15740740740740741</v>
      </c>
      <c r="C26" s="16"/>
      <c r="F26" s="18"/>
      <c r="G26" s="18"/>
      <c r="I26" s="16"/>
    </row>
    <row r="27" spans="1:10" x14ac:dyDescent="0.25">
      <c r="A27" s="18" t="s">
        <v>4</v>
      </c>
      <c r="B27" s="16">
        <v>0.13871635610766045</v>
      </c>
      <c r="C27" s="16"/>
      <c r="F27" s="18"/>
      <c r="G27" s="18"/>
      <c r="I27" s="16"/>
    </row>
    <row r="28" spans="1:10" x14ac:dyDescent="0.25">
      <c r="A28" s="18" t="s">
        <v>11</v>
      </c>
      <c r="B28" s="16">
        <v>0.13445378151260504</v>
      </c>
      <c r="C28" s="16"/>
      <c r="F28" s="18"/>
      <c r="I28" s="16"/>
    </row>
    <row r="29" spans="1:10" x14ac:dyDescent="0.25">
      <c r="A29" s="18" t="s">
        <v>14</v>
      </c>
      <c r="B29" s="16">
        <v>0.11574074074074074</v>
      </c>
      <c r="C29" s="16"/>
      <c r="F29" s="18"/>
      <c r="G29" s="18"/>
      <c r="I29" s="16"/>
    </row>
    <row r="30" spans="1:10" x14ac:dyDescent="0.25">
      <c r="A30" s="18" t="s">
        <v>9</v>
      </c>
      <c r="B30" s="16">
        <v>0.10714285714285714</v>
      </c>
      <c r="C30" s="16"/>
      <c r="F30" s="18"/>
      <c r="G30" s="18"/>
      <c r="J30" s="16"/>
    </row>
    <row r="31" spans="1:10" x14ac:dyDescent="0.25">
      <c r="A31" s="7" t="s">
        <v>13</v>
      </c>
      <c r="B31" s="16">
        <v>3.5087719298245612E-2</v>
      </c>
      <c r="C31" s="16"/>
      <c r="F31" s="18"/>
      <c r="G31" s="18"/>
      <c r="I31" s="16"/>
    </row>
    <row r="32" spans="1:10" x14ac:dyDescent="0.25">
      <c r="A32" s="18"/>
      <c r="B32" s="16"/>
      <c r="C32" s="16"/>
      <c r="F32" s="18"/>
      <c r="G32" s="18"/>
      <c r="I32" s="16"/>
    </row>
    <row r="33" spans="1:9" x14ac:dyDescent="0.25">
      <c r="A33" s="7" t="s">
        <v>96</v>
      </c>
      <c r="F33" s="18"/>
      <c r="G33" s="18"/>
      <c r="I33" s="16"/>
    </row>
    <row r="34" spans="1:9" x14ac:dyDescent="0.25">
      <c r="F34" s="18"/>
      <c r="G34" s="18"/>
      <c r="I34" s="16"/>
    </row>
    <row r="35" spans="1:9" x14ac:dyDescent="0.25">
      <c r="I35" s="16"/>
    </row>
    <row r="36" spans="1:9" x14ac:dyDescent="0.25">
      <c r="I36" s="16"/>
    </row>
    <row r="37" spans="1:9" x14ac:dyDescent="0.25">
      <c r="I37" s="16"/>
    </row>
    <row r="38" spans="1:9" x14ac:dyDescent="0.25">
      <c r="I38" s="16"/>
    </row>
    <row r="39" spans="1:9" x14ac:dyDescent="0.25">
      <c r="I39" s="16"/>
    </row>
    <row r="40" spans="1:9" x14ac:dyDescent="0.25">
      <c r="I40" s="16"/>
    </row>
    <row r="41" spans="1:9" x14ac:dyDescent="0.25">
      <c r="I41" s="16"/>
    </row>
    <row r="42" spans="1:9" x14ac:dyDescent="0.25">
      <c r="I42" s="16"/>
    </row>
    <row r="43" spans="1:9" x14ac:dyDescent="0.25">
      <c r="I43" s="16"/>
    </row>
    <row r="44" spans="1:9" x14ac:dyDescent="0.25">
      <c r="I44" s="16"/>
    </row>
    <row r="45" spans="1:9" x14ac:dyDescent="0.25">
      <c r="I45" s="16"/>
    </row>
    <row r="46" spans="1:9" x14ac:dyDescent="0.25">
      <c r="I46" s="16"/>
    </row>
    <row r="47" spans="1:9" x14ac:dyDescent="0.25">
      <c r="I47" s="16"/>
    </row>
    <row r="48" spans="1:9" x14ac:dyDescent="0.25">
      <c r="I48" s="16"/>
    </row>
    <row r="49" spans="9:9" x14ac:dyDescent="0.25">
      <c r="I49" s="16"/>
    </row>
    <row r="50" spans="9:9" x14ac:dyDescent="0.25">
      <c r="I50" s="16"/>
    </row>
    <row r="51" spans="9:9" x14ac:dyDescent="0.25">
      <c r="I51" s="16"/>
    </row>
    <row r="52" spans="9:9" x14ac:dyDescent="0.25">
      <c r="I52" s="16"/>
    </row>
    <row r="53" spans="9:9" x14ac:dyDescent="0.25">
      <c r="I53" s="16"/>
    </row>
    <row r="54" spans="9:9" x14ac:dyDescent="0.25">
      <c r="I54" s="16"/>
    </row>
    <row r="55" spans="9:9" x14ac:dyDescent="0.25">
      <c r="I55" s="16"/>
    </row>
    <row r="56" spans="9:9" x14ac:dyDescent="0.25">
      <c r="I56" s="16"/>
    </row>
    <row r="57" spans="9:9" x14ac:dyDescent="0.25">
      <c r="I57" s="16"/>
    </row>
    <row r="58" spans="9:9" x14ac:dyDescent="0.25">
      <c r="I58" s="16"/>
    </row>
    <row r="59" spans="9:9" x14ac:dyDescent="0.25">
      <c r="I59" s="16"/>
    </row>
    <row r="60" spans="9:9" x14ac:dyDescent="0.25">
      <c r="I60" s="16"/>
    </row>
  </sheetData>
  <sortState xmlns:xlrd2="http://schemas.microsoft.com/office/spreadsheetml/2017/richdata2" ref="A3:B32">
    <sortCondition descending="1" ref="B3:B32"/>
  </sortState>
  <printOptions gridLines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>
    <oddHeader>&amp;LFakta om löner och arbetstider 2022&amp;RSvenskt Näringsliv</oddHeader>
    <oddFooter>&amp;C&amp;A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fitToPage="1"/>
  </sheetPr>
  <dimension ref="A1:R34"/>
  <sheetViews>
    <sheetView tabSelected="1" zoomScaleNormal="100" workbookViewId="0"/>
  </sheetViews>
  <sheetFormatPr defaultRowHeight="15" x14ac:dyDescent="0.25"/>
  <cols>
    <col min="1" max="1" width="41.85546875" style="7" bestFit="1" customWidth="1"/>
    <col min="2" max="5" width="9.140625" style="7"/>
    <col min="6" max="6" width="14.140625" style="7" customWidth="1"/>
    <col min="7" max="15" width="9.140625" style="7"/>
    <col min="16" max="16" width="12.7109375" style="7" bestFit="1" customWidth="1"/>
    <col min="17" max="16384" width="9.140625" style="7"/>
  </cols>
  <sheetData>
    <row r="1" spans="1:18" x14ac:dyDescent="0.25">
      <c r="A1" s="7" t="s">
        <v>97</v>
      </c>
    </row>
    <row r="3" spans="1:18" x14ac:dyDescent="0.25">
      <c r="B3" s="7" t="s">
        <v>42</v>
      </c>
      <c r="I3" s="7" t="s">
        <v>42</v>
      </c>
    </row>
    <row r="4" spans="1:18" x14ac:dyDescent="0.25">
      <c r="A4" s="13" t="s">
        <v>2</v>
      </c>
      <c r="B4" s="14">
        <v>171.74999999999997</v>
      </c>
      <c r="D4" s="13"/>
      <c r="E4" s="13"/>
      <c r="F4" s="15"/>
      <c r="G4" s="8"/>
      <c r="H4" s="7" t="s">
        <v>8</v>
      </c>
      <c r="I4" s="7">
        <v>1.7688492063492101</v>
      </c>
    </row>
    <row r="5" spans="1:18" x14ac:dyDescent="0.25">
      <c r="A5" s="13" t="s">
        <v>19</v>
      </c>
      <c r="B5" s="14">
        <v>100.95714285714288</v>
      </c>
      <c r="D5" s="13"/>
      <c r="E5" s="13"/>
      <c r="F5" s="14"/>
      <c r="G5" s="8"/>
      <c r="H5" s="7" t="s">
        <v>3</v>
      </c>
      <c r="I5" s="7">
        <v>10.652694610778447</v>
      </c>
      <c r="P5" s="16"/>
      <c r="R5" s="16"/>
    </row>
    <row r="6" spans="1:18" x14ac:dyDescent="0.25">
      <c r="A6" s="13" t="s">
        <v>21</v>
      </c>
      <c r="B6" s="14">
        <v>99.468571428571437</v>
      </c>
      <c r="D6" s="13"/>
      <c r="E6" s="13"/>
      <c r="F6" s="14"/>
      <c r="G6" s="8"/>
      <c r="H6" s="7" t="s">
        <v>9</v>
      </c>
      <c r="I6" s="7">
        <v>14.484313725490194</v>
      </c>
      <c r="P6" s="16"/>
    </row>
    <row r="7" spans="1:18" x14ac:dyDescent="0.25">
      <c r="A7" s="13" t="s">
        <v>13</v>
      </c>
      <c r="B7" s="14">
        <v>89.902824858757029</v>
      </c>
      <c r="D7" s="13"/>
      <c r="E7" s="13"/>
      <c r="F7" s="14"/>
      <c r="G7" s="8"/>
      <c r="H7" s="7" t="s">
        <v>10</v>
      </c>
      <c r="I7" s="7">
        <v>17.70211640211641</v>
      </c>
      <c r="P7" s="16"/>
    </row>
    <row r="8" spans="1:18" x14ac:dyDescent="0.25">
      <c r="A8" s="13" t="s">
        <v>12</v>
      </c>
      <c r="B8" s="14">
        <v>85.618644067796581</v>
      </c>
      <c r="D8" s="13"/>
      <c r="E8" s="13"/>
      <c r="F8" s="14"/>
      <c r="G8" s="8"/>
      <c r="H8" s="7" t="s">
        <v>23</v>
      </c>
      <c r="I8" s="7">
        <v>21.157102588468256</v>
      </c>
      <c r="P8" s="16"/>
    </row>
    <row r="9" spans="1:18" x14ac:dyDescent="0.25">
      <c r="A9" s="13" t="s">
        <v>5</v>
      </c>
      <c r="B9" s="14">
        <v>82.481012658227854</v>
      </c>
      <c r="D9" s="13"/>
      <c r="E9" s="13"/>
      <c r="F9" s="14"/>
      <c r="G9" s="8"/>
      <c r="H9" s="7" t="s">
        <v>25</v>
      </c>
      <c r="I9" s="7">
        <v>22.795915957620984</v>
      </c>
      <c r="P9" s="16"/>
    </row>
    <row r="10" spans="1:18" x14ac:dyDescent="0.25">
      <c r="A10" s="13" t="s">
        <v>26</v>
      </c>
      <c r="B10" s="14">
        <v>60.464130434782604</v>
      </c>
      <c r="D10" s="13"/>
      <c r="E10" s="13"/>
      <c r="F10" s="14"/>
      <c r="G10" s="8"/>
      <c r="H10" s="7" t="s">
        <v>16</v>
      </c>
      <c r="I10" s="7">
        <v>23.613422818791907</v>
      </c>
      <c r="P10" s="16"/>
    </row>
    <row r="11" spans="1:18" x14ac:dyDescent="0.25">
      <c r="A11" s="13" t="s">
        <v>17</v>
      </c>
      <c r="B11" s="14">
        <v>55.881578947368425</v>
      </c>
      <c r="D11" s="13"/>
      <c r="E11" s="13"/>
      <c r="F11" s="14"/>
      <c r="G11" s="8"/>
      <c r="H11" s="7" t="s">
        <v>24</v>
      </c>
      <c r="I11" s="7">
        <v>25.635570238738481</v>
      </c>
      <c r="R11" s="16"/>
    </row>
    <row r="12" spans="1:18" x14ac:dyDescent="0.25">
      <c r="A12" s="13" t="s">
        <v>22</v>
      </c>
      <c r="B12" s="14">
        <v>53.09160671462827</v>
      </c>
      <c r="D12" s="13"/>
      <c r="E12" s="13"/>
      <c r="F12" s="14"/>
      <c r="G12" s="8"/>
      <c r="H12" s="7" t="s">
        <v>1</v>
      </c>
      <c r="I12" s="7">
        <v>25.881762917933138</v>
      </c>
      <c r="R12" s="16"/>
    </row>
    <row r="13" spans="1:18" x14ac:dyDescent="0.25">
      <c r="A13" s="13" t="s">
        <v>29</v>
      </c>
      <c r="B13" s="14">
        <v>42.902766392822535</v>
      </c>
      <c r="D13" s="13"/>
      <c r="E13" s="13"/>
      <c r="F13" s="14"/>
      <c r="G13" s="8"/>
      <c r="H13" s="7" t="s">
        <v>15</v>
      </c>
      <c r="I13" s="7">
        <v>27.320175438596461</v>
      </c>
      <c r="R13" s="16"/>
    </row>
    <row r="14" spans="1:18" x14ac:dyDescent="0.25">
      <c r="A14" s="7" t="s">
        <v>27</v>
      </c>
      <c r="B14" s="14">
        <v>39.053763440860244</v>
      </c>
      <c r="D14" s="13"/>
      <c r="E14" s="13"/>
      <c r="F14" s="14"/>
      <c r="G14" s="8"/>
      <c r="H14" s="7" t="s">
        <v>7</v>
      </c>
      <c r="I14" s="7">
        <v>27.403846153846168</v>
      </c>
      <c r="R14" s="16"/>
    </row>
    <row r="15" spans="1:18" x14ac:dyDescent="0.25">
      <c r="A15" s="13" t="s">
        <v>4</v>
      </c>
      <c r="B15" s="14">
        <v>37.668679468141278</v>
      </c>
      <c r="D15" s="13"/>
      <c r="E15" s="13"/>
      <c r="F15" s="14"/>
      <c r="G15" s="8"/>
      <c r="H15" s="7" t="s">
        <v>11</v>
      </c>
      <c r="I15" s="7">
        <v>27.604347826086983</v>
      </c>
      <c r="R15" s="16"/>
    </row>
    <row r="16" spans="1:18" x14ac:dyDescent="0.25">
      <c r="A16" s="13" t="s">
        <v>6</v>
      </c>
      <c r="B16" s="14">
        <v>34.162361623616214</v>
      </c>
      <c r="D16" s="13"/>
      <c r="E16" s="13"/>
      <c r="F16" s="14"/>
      <c r="G16" s="8"/>
      <c r="H16" s="7" t="s">
        <v>28</v>
      </c>
      <c r="I16" s="7">
        <v>30.011538461538478</v>
      </c>
      <c r="R16" s="16"/>
    </row>
    <row r="17" spans="1:18" x14ac:dyDescent="0.25">
      <c r="A17" s="13" t="s">
        <v>14</v>
      </c>
      <c r="B17" s="14">
        <v>31.861197110423145</v>
      </c>
      <c r="D17" s="17"/>
      <c r="E17" s="13"/>
      <c r="F17" s="14"/>
      <c r="G17" s="8"/>
      <c r="H17" s="7" t="s">
        <v>18</v>
      </c>
      <c r="I17" s="7">
        <v>31.17650273224044</v>
      </c>
      <c r="R17" s="16"/>
    </row>
    <row r="18" spans="1:18" x14ac:dyDescent="0.25">
      <c r="A18" s="13" t="s">
        <v>18</v>
      </c>
      <c r="B18" s="14">
        <v>31.17650273224044</v>
      </c>
      <c r="C18" s="8"/>
      <c r="D18" s="13"/>
      <c r="E18" s="13"/>
      <c r="F18" s="14"/>
      <c r="G18" s="8"/>
      <c r="H18" s="7" t="s">
        <v>14</v>
      </c>
      <c r="I18" s="7">
        <v>31.861197110423145</v>
      </c>
      <c r="J18" s="8"/>
      <c r="R18" s="16"/>
    </row>
    <row r="19" spans="1:18" x14ac:dyDescent="0.25">
      <c r="A19" s="13" t="s">
        <v>28</v>
      </c>
      <c r="B19" s="14">
        <v>30.011538461538478</v>
      </c>
      <c r="D19" s="13"/>
      <c r="E19" s="13"/>
      <c r="F19" s="14"/>
      <c r="G19" s="8"/>
      <c r="H19" s="7" t="s">
        <v>6</v>
      </c>
      <c r="I19" s="7">
        <v>34.162361623616214</v>
      </c>
      <c r="R19" s="16"/>
    </row>
    <row r="20" spans="1:18" x14ac:dyDescent="0.25">
      <c r="A20" s="17" t="s">
        <v>11</v>
      </c>
      <c r="B20" s="14">
        <v>27.604347826086983</v>
      </c>
      <c r="D20" s="13"/>
      <c r="E20" s="13"/>
      <c r="F20" s="14"/>
      <c r="G20" s="8"/>
      <c r="H20" s="7" t="s">
        <v>4</v>
      </c>
      <c r="I20" s="7">
        <v>37.668679468141278</v>
      </c>
      <c r="R20" s="16"/>
    </row>
    <row r="21" spans="1:18" x14ac:dyDescent="0.25">
      <c r="A21" s="13" t="s">
        <v>7</v>
      </c>
      <c r="B21" s="14">
        <v>27.403846153846168</v>
      </c>
      <c r="D21" s="13"/>
      <c r="E21" s="13"/>
      <c r="F21" s="14"/>
      <c r="G21" s="8"/>
      <c r="H21" s="7" t="s">
        <v>27</v>
      </c>
      <c r="I21" s="7">
        <v>39.053763440860244</v>
      </c>
      <c r="R21" s="16"/>
    </row>
    <row r="22" spans="1:18" x14ac:dyDescent="0.25">
      <c r="A22" s="13" t="s">
        <v>15</v>
      </c>
      <c r="B22" s="14">
        <v>27.320175438596461</v>
      </c>
      <c r="D22" s="13"/>
      <c r="E22" s="13"/>
      <c r="F22" s="14"/>
      <c r="G22" s="8"/>
      <c r="H22" s="7" t="s">
        <v>29</v>
      </c>
      <c r="I22" s="7">
        <v>42.902766392822535</v>
      </c>
      <c r="R22" s="16"/>
    </row>
    <row r="23" spans="1:18" x14ac:dyDescent="0.25">
      <c r="A23" s="13" t="s">
        <v>1</v>
      </c>
      <c r="B23" s="14">
        <v>25.881762917933138</v>
      </c>
      <c r="F23" s="14"/>
      <c r="G23" s="8"/>
      <c r="H23" s="7" t="s">
        <v>22</v>
      </c>
      <c r="I23" s="7">
        <v>53.09160671462827</v>
      </c>
      <c r="R23" s="16"/>
    </row>
    <row r="24" spans="1:18" x14ac:dyDescent="0.25">
      <c r="A24" s="13" t="s">
        <v>24</v>
      </c>
      <c r="B24" s="14">
        <v>25.635570238738481</v>
      </c>
      <c r="D24" s="13"/>
      <c r="E24" s="13"/>
      <c r="F24" s="14"/>
      <c r="G24" s="8"/>
      <c r="H24" s="7" t="s">
        <v>17</v>
      </c>
      <c r="I24" s="7">
        <v>55.881578947368425</v>
      </c>
      <c r="R24" s="16"/>
    </row>
    <row r="25" spans="1:18" x14ac:dyDescent="0.25">
      <c r="A25" s="13" t="s">
        <v>16</v>
      </c>
      <c r="B25" s="14">
        <v>23.613422818791907</v>
      </c>
      <c r="D25" s="13"/>
      <c r="E25" s="13"/>
      <c r="F25" s="14"/>
      <c r="G25" s="8"/>
      <c r="H25" s="7" t="s">
        <v>26</v>
      </c>
      <c r="I25" s="7">
        <v>60.464130434782604</v>
      </c>
      <c r="R25" s="16"/>
    </row>
    <row r="26" spans="1:18" x14ac:dyDescent="0.25">
      <c r="A26" s="13" t="s">
        <v>25</v>
      </c>
      <c r="B26" s="14">
        <v>22.795915957620984</v>
      </c>
      <c r="D26" s="13"/>
      <c r="E26" s="13"/>
      <c r="F26" s="14"/>
      <c r="G26" s="8"/>
      <c r="H26" s="7" t="s">
        <v>5</v>
      </c>
      <c r="I26" s="7">
        <v>82.481012658227854</v>
      </c>
      <c r="R26" s="16"/>
    </row>
    <row r="27" spans="1:18" x14ac:dyDescent="0.25">
      <c r="A27" s="13" t="s">
        <v>23</v>
      </c>
      <c r="B27" s="14">
        <v>21.157102588468256</v>
      </c>
      <c r="D27" s="13"/>
      <c r="E27" s="13"/>
      <c r="F27" s="14"/>
      <c r="G27" s="8"/>
      <c r="H27" s="7" t="s">
        <v>12</v>
      </c>
      <c r="I27" s="7">
        <v>85.618644067796581</v>
      </c>
      <c r="R27" s="16"/>
    </row>
    <row r="28" spans="1:18" x14ac:dyDescent="0.25">
      <c r="A28" s="13" t="s">
        <v>10</v>
      </c>
      <c r="B28" s="14">
        <v>17.70211640211641</v>
      </c>
      <c r="D28" s="13"/>
      <c r="E28" s="13"/>
      <c r="F28" s="14"/>
      <c r="G28" s="8"/>
      <c r="H28" s="7" t="s">
        <v>13</v>
      </c>
      <c r="I28" s="7">
        <v>89.902824858757029</v>
      </c>
      <c r="R28" s="16"/>
    </row>
    <row r="29" spans="1:18" x14ac:dyDescent="0.25">
      <c r="A29" s="13" t="s">
        <v>9</v>
      </c>
      <c r="B29" s="14">
        <v>14.484313725490194</v>
      </c>
      <c r="D29" s="13"/>
      <c r="E29" s="13"/>
      <c r="F29" s="14"/>
      <c r="G29" s="8"/>
      <c r="H29" s="7" t="s">
        <v>21</v>
      </c>
      <c r="I29" s="7">
        <v>99.468571428571437</v>
      </c>
      <c r="R29" s="16"/>
    </row>
    <row r="30" spans="1:18" x14ac:dyDescent="0.25">
      <c r="A30" s="13" t="s">
        <v>3</v>
      </c>
      <c r="B30" s="14">
        <v>10.652694610778447</v>
      </c>
      <c r="D30" s="13"/>
      <c r="E30" s="13"/>
      <c r="F30" s="14"/>
      <c r="H30" s="7" t="s">
        <v>19</v>
      </c>
      <c r="I30" s="7">
        <v>100.95714285714288</v>
      </c>
      <c r="R30" s="16"/>
    </row>
    <row r="31" spans="1:18" x14ac:dyDescent="0.25">
      <c r="A31" s="13" t="s">
        <v>8</v>
      </c>
      <c r="B31" s="14">
        <v>1.7688492063492101</v>
      </c>
      <c r="D31" s="13"/>
      <c r="E31" s="13"/>
      <c r="F31" s="14"/>
      <c r="G31" s="8"/>
      <c r="H31" s="7" t="s">
        <v>2</v>
      </c>
      <c r="I31" s="7">
        <v>171.74999999999997</v>
      </c>
      <c r="R31" s="16"/>
    </row>
    <row r="32" spans="1:18" x14ac:dyDescent="0.25">
      <c r="A32" s="13"/>
      <c r="B32" s="14"/>
      <c r="D32" s="13"/>
      <c r="E32" s="13"/>
      <c r="F32" s="14"/>
      <c r="G32" s="8"/>
      <c r="H32" s="13"/>
      <c r="R32" s="16"/>
    </row>
    <row r="33" spans="1:18" x14ac:dyDescent="0.25">
      <c r="A33" s="7" t="s">
        <v>96</v>
      </c>
      <c r="D33" s="13"/>
      <c r="E33" s="13"/>
      <c r="F33" s="14"/>
      <c r="R33" s="16"/>
    </row>
    <row r="34" spans="1:18" x14ac:dyDescent="0.25">
      <c r="R34" s="16"/>
    </row>
  </sheetData>
  <sortState xmlns:xlrd2="http://schemas.microsoft.com/office/spreadsheetml/2017/richdata2" ref="H36:I63">
    <sortCondition ref="I36:I63"/>
  </sortState>
  <printOptions gridLines="1"/>
  <pageMargins left="0.70866141732283472" right="0.70866141732283472" top="0.74803149606299213" bottom="0.74803149606299213" header="0.31496062992125984" footer="0.31496062992125984"/>
  <pageSetup paperSize="9" scale="42" orientation="portrait" r:id="rId1"/>
  <headerFooter>
    <oddHeader>&amp;LFakta om löner och arbetstider 2022&amp;RSvenskt Näringsliv</oddHeader>
    <oddFooter>&amp;C&amp;A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  <pageSetUpPr fitToPage="1"/>
  </sheetPr>
  <dimension ref="A1:S34"/>
  <sheetViews>
    <sheetView tabSelected="1" zoomScaleNormal="100" workbookViewId="0"/>
  </sheetViews>
  <sheetFormatPr defaultRowHeight="15" x14ac:dyDescent="0.25"/>
  <cols>
    <col min="1" max="1" width="14.85546875" style="7" customWidth="1"/>
    <col min="2" max="16384" width="9.140625" style="7"/>
  </cols>
  <sheetData>
    <row r="1" spans="1:19" x14ac:dyDescent="0.25">
      <c r="A1" s="7" t="s">
        <v>98</v>
      </c>
    </row>
    <row r="2" spans="1:19" x14ac:dyDescent="0.25">
      <c r="A2" s="7" t="s">
        <v>99</v>
      </c>
    </row>
    <row r="4" spans="1:19" x14ac:dyDescent="0.25">
      <c r="A4" s="7" t="s">
        <v>43</v>
      </c>
    </row>
    <row r="5" spans="1:19" x14ac:dyDescent="0.25">
      <c r="B5" s="7">
        <v>2008</v>
      </c>
      <c r="C5" s="7">
        <v>2014</v>
      </c>
      <c r="D5" s="7">
        <v>2015</v>
      </c>
      <c r="E5" s="7">
        <v>2016</v>
      </c>
      <c r="F5" s="7">
        <v>2017</v>
      </c>
      <c r="G5" s="7">
        <v>2018</v>
      </c>
      <c r="H5" s="7">
        <v>2019</v>
      </c>
      <c r="I5" s="7">
        <v>2020</v>
      </c>
      <c r="J5" s="7">
        <v>2021</v>
      </c>
    </row>
    <row r="6" spans="1:19" x14ac:dyDescent="0.25">
      <c r="A6" s="7" t="s">
        <v>25</v>
      </c>
      <c r="B6" s="7">
        <v>304</v>
      </c>
      <c r="C6" s="7">
        <v>339</v>
      </c>
      <c r="D6" s="7">
        <v>350</v>
      </c>
      <c r="E6" s="7">
        <v>362</v>
      </c>
      <c r="F6" s="7">
        <v>369</v>
      </c>
      <c r="G6" s="7">
        <v>377</v>
      </c>
      <c r="H6" s="7">
        <v>387</v>
      </c>
      <c r="I6" s="7">
        <v>391</v>
      </c>
      <c r="J6" s="7">
        <v>401</v>
      </c>
    </row>
    <row r="7" spans="1:19" x14ac:dyDescent="0.25">
      <c r="A7" s="7" t="s">
        <v>92</v>
      </c>
      <c r="B7" s="7">
        <v>249.33295328031539</v>
      </c>
      <c r="C7" s="7">
        <v>268.69506141963438</v>
      </c>
      <c r="D7" s="7">
        <v>282.52347020464578</v>
      </c>
      <c r="E7" s="7">
        <v>286.29145144795757</v>
      </c>
      <c r="F7" s="7">
        <v>295.5144770995895</v>
      </c>
      <c r="G7" s="7">
        <v>320.33625151207718</v>
      </c>
      <c r="H7" s="7">
        <v>338.6037103584955</v>
      </c>
      <c r="I7" s="7">
        <v>342.01227867655251</v>
      </c>
      <c r="J7" s="7">
        <v>345.68246733277005</v>
      </c>
    </row>
    <row r="8" spans="1:19" x14ac:dyDescent="0.25">
      <c r="A8" s="7" t="s">
        <v>33</v>
      </c>
      <c r="B8" s="7">
        <v>274.46570972333637</v>
      </c>
      <c r="C8" s="7">
        <v>310.0208321028411</v>
      </c>
      <c r="D8" s="7">
        <v>323.94489576334456</v>
      </c>
      <c r="E8" s="7">
        <v>329.48836860007782</v>
      </c>
      <c r="F8" s="7">
        <v>337.43703500111604</v>
      </c>
      <c r="G8" s="7">
        <v>364.33354506353527</v>
      </c>
      <c r="H8" s="7">
        <v>384.72905372259464</v>
      </c>
      <c r="I8" s="7">
        <v>366.49009438392062</v>
      </c>
      <c r="J8" s="7">
        <v>363.73844346055387</v>
      </c>
    </row>
    <row r="10" spans="1:19" x14ac:dyDescent="0.25">
      <c r="A10" s="7" t="s">
        <v>44</v>
      </c>
    </row>
    <row r="11" spans="1:19" x14ac:dyDescent="0.25">
      <c r="B11" s="7">
        <v>2008</v>
      </c>
      <c r="C11" s="7">
        <v>2014</v>
      </c>
      <c r="D11" s="7">
        <v>2015</v>
      </c>
      <c r="E11" s="7">
        <v>2016</v>
      </c>
      <c r="F11" s="7">
        <v>2017</v>
      </c>
      <c r="G11" s="7">
        <v>2018</v>
      </c>
      <c r="H11" s="7">
        <v>2019</v>
      </c>
      <c r="I11" s="7">
        <v>2020</v>
      </c>
      <c r="J11" s="7">
        <v>2021</v>
      </c>
    </row>
    <row r="12" spans="1:19" x14ac:dyDescent="0.25">
      <c r="A12" s="7" t="s">
        <v>25</v>
      </c>
      <c r="B12" s="12">
        <f>+B6</f>
        <v>304</v>
      </c>
      <c r="C12" s="12">
        <f>+C6</f>
        <v>339</v>
      </c>
      <c r="D12" s="12"/>
      <c r="E12" s="12"/>
      <c r="M12" s="12"/>
      <c r="N12" s="12"/>
      <c r="O12" s="12"/>
      <c r="P12" s="12"/>
      <c r="Q12" s="12"/>
      <c r="R12" s="12"/>
    </row>
    <row r="13" spans="1:19" x14ac:dyDescent="0.25">
      <c r="A13" s="7" t="s">
        <v>32</v>
      </c>
      <c r="B13" s="12">
        <f t="shared" ref="B13:C13" si="0">+B7</f>
        <v>249.33295328031539</v>
      </c>
      <c r="C13" s="12">
        <f t="shared" si="0"/>
        <v>268.69506141963438</v>
      </c>
      <c r="D13" s="12"/>
      <c r="E13" s="12"/>
      <c r="M13" s="12"/>
      <c r="N13" s="12"/>
      <c r="O13" s="12"/>
      <c r="P13" s="12"/>
      <c r="Q13" s="12"/>
      <c r="R13" s="12"/>
      <c r="S13" s="12"/>
    </row>
    <row r="14" spans="1:19" x14ac:dyDescent="0.25">
      <c r="A14" s="7" t="s">
        <v>33</v>
      </c>
      <c r="B14" s="12">
        <f t="shared" ref="B14:C14" si="1">+B8</f>
        <v>274.46570972333637</v>
      </c>
      <c r="C14" s="12">
        <f t="shared" si="1"/>
        <v>310.0208321028411</v>
      </c>
      <c r="D14" s="12"/>
      <c r="E14" s="12"/>
      <c r="M14" s="12"/>
      <c r="N14" s="12"/>
      <c r="O14" s="12"/>
      <c r="P14" s="12"/>
      <c r="Q14" s="12"/>
      <c r="R14" s="12"/>
    </row>
    <row r="15" spans="1:19" x14ac:dyDescent="0.25">
      <c r="A15" s="7" t="s">
        <v>25</v>
      </c>
      <c r="C15" s="12">
        <f>+C6</f>
        <v>339</v>
      </c>
      <c r="D15" s="12">
        <f t="shared" ref="D15:F15" si="2">+D6</f>
        <v>350</v>
      </c>
      <c r="E15" s="12">
        <f t="shared" si="2"/>
        <v>362</v>
      </c>
      <c r="F15" s="12">
        <f t="shared" si="2"/>
        <v>369</v>
      </c>
      <c r="G15" s="12">
        <f t="shared" ref="G15:H15" si="3">+G6</f>
        <v>377</v>
      </c>
      <c r="H15" s="12">
        <f t="shared" si="3"/>
        <v>387</v>
      </c>
      <c r="I15" s="12">
        <f t="shared" ref="I15:J15" si="4">+I6</f>
        <v>391</v>
      </c>
      <c r="J15" s="12">
        <f t="shared" si="4"/>
        <v>401</v>
      </c>
      <c r="K15" s="12"/>
    </row>
    <row r="16" spans="1:19" x14ac:dyDescent="0.25">
      <c r="A16" s="7" t="s">
        <v>32</v>
      </c>
      <c r="C16" s="12">
        <f>+C7</f>
        <v>268.69506141963438</v>
      </c>
      <c r="D16" s="12">
        <f t="shared" ref="D16:F16" si="5">+D7</f>
        <v>282.52347020464578</v>
      </c>
      <c r="E16" s="12">
        <f t="shared" si="5"/>
        <v>286.29145144795757</v>
      </c>
      <c r="F16" s="12">
        <f t="shared" si="5"/>
        <v>295.5144770995895</v>
      </c>
      <c r="G16" s="12">
        <f t="shared" ref="G16:H16" si="6">+G7</f>
        <v>320.33625151207718</v>
      </c>
      <c r="H16" s="12">
        <f t="shared" si="6"/>
        <v>338.6037103584955</v>
      </c>
      <c r="I16" s="12">
        <f>+I7</f>
        <v>342.01227867655251</v>
      </c>
      <c r="J16" s="12">
        <f>+J7</f>
        <v>345.68246733277005</v>
      </c>
      <c r="K16" s="12"/>
    </row>
    <row r="17" spans="1:11" x14ac:dyDescent="0.25">
      <c r="A17" s="7" t="s">
        <v>33</v>
      </c>
      <c r="C17" s="12">
        <f>+C8</f>
        <v>310.0208321028411</v>
      </c>
      <c r="D17" s="12">
        <f t="shared" ref="D17:F17" si="7">+D8</f>
        <v>323.94489576334456</v>
      </c>
      <c r="E17" s="12">
        <f t="shared" si="7"/>
        <v>329.48836860007782</v>
      </c>
      <c r="F17" s="12">
        <f t="shared" si="7"/>
        <v>337.43703500111604</v>
      </c>
      <c r="G17" s="12">
        <f t="shared" ref="G17:H17" si="8">+G8</f>
        <v>364.33354506353527</v>
      </c>
      <c r="H17" s="12">
        <f t="shared" si="8"/>
        <v>384.72905372259464</v>
      </c>
      <c r="I17" s="12">
        <f>+I8</f>
        <v>366.49009438392062</v>
      </c>
      <c r="J17" s="12">
        <f>+J8</f>
        <v>363.73844346055387</v>
      </c>
      <c r="K17" s="12"/>
    </row>
    <row r="19" spans="1:11" x14ac:dyDescent="0.25">
      <c r="A19" s="7" t="s">
        <v>100</v>
      </c>
    </row>
    <row r="20" spans="1:11" x14ac:dyDescent="0.25">
      <c r="B20" s="8"/>
    </row>
    <row r="25" spans="1:11" x14ac:dyDescent="0.25">
      <c r="B25" s="8"/>
      <c r="C25" s="8"/>
    </row>
    <row r="30" spans="1:11" x14ac:dyDescent="0.25">
      <c r="B30" s="8"/>
      <c r="C30" s="8"/>
    </row>
    <row r="34" spans="2:3" x14ac:dyDescent="0.25">
      <c r="B34" s="8"/>
      <c r="C34" s="8"/>
    </row>
  </sheetData>
  <printOptions gridLines="1"/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Header>&amp;LFakta om löner och arbetstider 2022&amp;RSvenskt Näringsliv</oddHeader>
    <oddFooter>&amp;C&amp;A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  <pageSetUpPr fitToPage="1"/>
  </sheetPr>
  <dimension ref="A1:R18"/>
  <sheetViews>
    <sheetView tabSelected="1" zoomScaleNormal="100" workbookViewId="0"/>
  </sheetViews>
  <sheetFormatPr defaultRowHeight="15" x14ac:dyDescent="0.25"/>
  <cols>
    <col min="1" max="1" width="14.85546875" style="7" customWidth="1"/>
    <col min="2" max="16384" width="9.140625" style="7"/>
  </cols>
  <sheetData>
    <row r="1" spans="1:18" x14ac:dyDescent="0.25">
      <c r="A1" s="7" t="s">
        <v>101</v>
      </c>
    </row>
    <row r="2" spans="1:18" x14ac:dyDescent="0.25">
      <c r="A2" s="7" t="s">
        <v>99</v>
      </c>
    </row>
    <row r="3" spans="1:18" x14ac:dyDescent="0.25">
      <c r="B3" s="7">
        <v>2008</v>
      </c>
      <c r="C3" s="7">
        <v>2014</v>
      </c>
      <c r="D3" s="7">
        <v>2015</v>
      </c>
      <c r="E3" s="7">
        <v>2016</v>
      </c>
      <c r="F3" s="7">
        <v>2017</v>
      </c>
      <c r="G3" s="7">
        <v>2018</v>
      </c>
      <c r="H3" s="7">
        <v>2019</v>
      </c>
      <c r="I3" s="7">
        <v>2020</v>
      </c>
      <c r="J3" s="7">
        <v>2021</v>
      </c>
    </row>
    <row r="4" spans="1:18" x14ac:dyDescent="0.25">
      <c r="A4" s="7" t="s">
        <v>25</v>
      </c>
      <c r="B4" s="8">
        <v>100</v>
      </c>
      <c r="C4" s="8">
        <v>100</v>
      </c>
      <c r="D4" s="8">
        <v>100</v>
      </c>
      <c r="E4" s="8">
        <v>100</v>
      </c>
      <c r="F4" s="7">
        <v>100</v>
      </c>
      <c r="G4" s="7">
        <v>100</v>
      </c>
      <c r="H4" s="7">
        <v>100</v>
      </c>
      <c r="I4" s="7">
        <v>100</v>
      </c>
      <c r="J4" s="7">
        <v>100</v>
      </c>
    </row>
    <row r="5" spans="1:18" x14ac:dyDescent="0.25">
      <c r="A5" s="7" t="s">
        <v>32</v>
      </c>
      <c r="B5" s="8">
        <v>82.017418842209011</v>
      </c>
      <c r="C5" s="8">
        <v>79.261080064788899</v>
      </c>
      <c r="D5" s="8">
        <v>80.720991487041658</v>
      </c>
      <c r="E5" s="8">
        <v>79.08603631159049</v>
      </c>
      <c r="F5" s="7">
        <v>80.085224146230217</v>
      </c>
      <c r="G5" s="7">
        <v>84.969827987288383</v>
      </c>
      <c r="H5" s="7">
        <v>87.494498800644834</v>
      </c>
      <c r="I5" s="7">
        <v>87.471171017021106</v>
      </c>
      <c r="J5" s="7">
        <v>86.205104073009977</v>
      </c>
    </row>
    <row r="6" spans="1:18" x14ac:dyDescent="0.25">
      <c r="A6" s="7" t="s">
        <v>49</v>
      </c>
      <c r="B6" s="8">
        <v>90.284772935308013</v>
      </c>
      <c r="C6" s="8">
        <v>91.45157289169353</v>
      </c>
      <c r="D6" s="8">
        <v>92.555684503812742</v>
      </c>
      <c r="E6" s="8">
        <v>91.018886353612658</v>
      </c>
      <c r="F6" s="7">
        <v>91.446350948811926</v>
      </c>
      <c r="G6" s="7">
        <v>96.640197629584961</v>
      </c>
      <c r="H6" s="7">
        <v>99.413192176381031</v>
      </c>
      <c r="I6" s="7">
        <v>93.731481939621631</v>
      </c>
      <c r="J6" s="7">
        <v>90.707841261983518</v>
      </c>
    </row>
    <row r="10" spans="1:18" x14ac:dyDescent="0.25">
      <c r="B10" s="7">
        <v>2008</v>
      </c>
      <c r="C10" s="7">
        <v>2014</v>
      </c>
      <c r="D10" s="7">
        <v>2015</v>
      </c>
      <c r="E10" s="7">
        <v>2016</v>
      </c>
      <c r="F10" s="7">
        <v>2017</v>
      </c>
      <c r="G10" s="7">
        <v>2018</v>
      </c>
      <c r="H10" s="7">
        <v>2019</v>
      </c>
      <c r="I10" s="7">
        <v>2020</v>
      </c>
      <c r="J10" s="7">
        <v>2021</v>
      </c>
    </row>
    <row r="11" spans="1:18" x14ac:dyDescent="0.25">
      <c r="A11" s="7" t="s">
        <v>25</v>
      </c>
      <c r="B11" s="12">
        <f>+B4</f>
        <v>100</v>
      </c>
      <c r="C11" s="12">
        <f t="shared" ref="C11:C13" si="0">+C4</f>
        <v>100</v>
      </c>
      <c r="D11" s="12"/>
      <c r="E11" s="12"/>
      <c r="F11" s="12"/>
      <c r="G11" s="12"/>
    </row>
    <row r="12" spans="1:18" x14ac:dyDescent="0.25">
      <c r="A12" s="7" t="s">
        <v>32</v>
      </c>
      <c r="B12" s="12">
        <f t="shared" ref="B12" si="1">+B5</f>
        <v>82.017418842209011</v>
      </c>
      <c r="C12" s="12">
        <f t="shared" si="0"/>
        <v>79.261080064788899</v>
      </c>
      <c r="D12" s="12"/>
      <c r="E12" s="12"/>
      <c r="F12" s="12"/>
      <c r="G12" s="12"/>
    </row>
    <row r="13" spans="1:18" x14ac:dyDescent="0.25">
      <c r="A13" s="7" t="s">
        <v>33</v>
      </c>
      <c r="B13" s="12">
        <f t="shared" ref="B13" si="2">+B6</f>
        <v>90.284772935308013</v>
      </c>
      <c r="C13" s="12">
        <f t="shared" si="0"/>
        <v>91.45157289169353</v>
      </c>
      <c r="D13" s="12"/>
      <c r="E13" s="12"/>
      <c r="F13" s="12"/>
      <c r="G13" s="12"/>
    </row>
    <row r="14" spans="1:18" x14ac:dyDescent="0.25">
      <c r="A14" s="7" t="s">
        <v>25</v>
      </c>
      <c r="B14" s="12"/>
      <c r="C14" s="12">
        <f>+C4</f>
        <v>100</v>
      </c>
      <c r="D14" s="12">
        <f t="shared" ref="D14:F14" si="3">+D4</f>
        <v>100</v>
      </c>
      <c r="E14" s="12">
        <f t="shared" si="3"/>
        <v>100</v>
      </c>
      <c r="F14" s="12">
        <f t="shared" si="3"/>
        <v>100</v>
      </c>
      <c r="G14" s="12">
        <f>+G4</f>
        <v>100</v>
      </c>
      <c r="H14" s="12">
        <f>+H4</f>
        <v>100</v>
      </c>
      <c r="I14" s="12">
        <f>+I4</f>
        <v>100</v>
      </c>
      <c r="J14" s="12">
        <f>+J4</f>
        <v>100</v>
      </c>
    </row>
    <row r="15" spans="1:18" x14ac:dyDescent="0.25">
      <c r="A15" s="7" t="s">
        <v>32</v>
      </c>
      <c r="B15" s="12"/>
      <c r="C15" s="12">
        <f t="shared" ref="C15:F15" si="4">+C5</f>
        <v>79.261080064788899</v>
      </c>
      <c r="D15" s="12">
        <f t="shared" si="4"/>
        <v>80.720991487041658</v>
      </c>
      <c r="E15" s="12">
        <f t="shared" si="4"/>
        <v>79.08603631159049</v>
      </c>
      <c r="F15" s="12">
        <f t="shared" si="4"/>
        <v>80.085224146230217</v>
      </c>
      <c r="G15" s="12">
        <f>+G5</f>
        <v>84.969827987288383</v>
      </c>
      <c r="H15" s="12">
        <f t="shared" ref="H15" si="5">+H5</f>
        <v>87.494498800644834</v>
      </c>
      <c r="I15" s="12">
        <f t="shared" ref="I15:J15" si="6">+I5</f>
        <v>87.471171017021106</v>
      </c>
      <c r="J15" s="12">
        <f t="shared" si="6"/>
        <v>86.205104073009977</v>
      </c>
      <c r="M15" s="8"/>
      <c r="N15" s="8"/>
      <c r="O15" s="8"/>
      <c r="P15" s="8"/>
      <c r="Q15" s="8"/>
      <c r="R15" s="8"/>
    </row>
    <row r="16" spans="1:18" x14ac:dyDescent="0.25">
      <c r="A16" s="7" t="s">
        <v>49</v>
      </c>
      <c r="B16" s="12"/>
      <c r="C16" s="12">
        <f t="shared" ref="C16:F16" si="7">+C6</f>
        <v>91.45157289169353</v>
      </c>
      <c r="D16" s="12">
        <f t="shared" si="7"/>
        <v>92.555684503812742</v>
      </c>
      <c r="E16" s="12">
        <f t="shared" si="7"/>
        <v>91.018886353612658</v>
      </c>
      <c r="F16" s="12">
        <f t="shared" si="7"/>
        <v>91.446350948811926</v>
      </c>
      <c r="G16" s="12">
        <f t="shared" ref="G16:H16" si="8">+G6</f>
        <v>96.640197629584961</v>
      </c>
      <c r="H16" s="12">
        <f t="shared" si="8"/>
        <v>99.413192176381031</v>
      </c>
      <c r="I16" s="12">
        <f t="shared" ref="I16:J16" si="9">+I6</f>
        <v>93.731481939621631</v>
      </c>
      <c r="J16" s="12">
        <f t="shared" si="9"/>
        <v>90.707841261983518</v>
      </c>
    </row>
    <row r="18" spans="1:1" x14ac:dyDescent="0.25">
      <c r="A18" s="7" t="s">
        <v>100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Header>&amp;LFakta om löner och arbetstider 2022&amp;RSvenskt Näringsliv</oddHeader>
    <oddFooter>&amp;C&amp;A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  <pageSetUpPr fitToPage="1"/>
  </sheetPr>
  <dimension ref="A1:L18"/>
  <sheetViews>
    <sheetView tabSelected="1" zoomScaleNormal="100" workbookViewId="0"/>
  </sheetViews>
  <sheetFormatPr defaultRowHeight="15" x14ac:dyDescent="0.25"/>
  <cols>
    <col min="1" max="1" width="13.7109375" style="7" customWidth="1"/>
    <col min="2" max="16384" width="9.140625" style="7"/>
  </cols>
  <sheetData>
    <row r="1" spans="1:9" x14ac:dyDescent="0.25">
      <c r="A1" s="7" t="s">
        <v>102</v>
      </c>
    </row>
    <row r="12" spans="1:9" x14ac:dyDescent="0.25">
      <c r="F12" s="12"/>
      <c r="I12" s="12"/>
    </row>
    <row r="13" spans="1:9" x14ac:dyDescent="0.25">
      <c r="F13" s="12"/>
      <c r="I13" s="12"/>
    </row>
    <row r="14" spans="1:9" x14ac:dyDescent="0.25">
      <c r="F14" s="12"/>
      <c r="I14" s="12"/>
    </row>
    <row r="15" spans="1:9" x14ac:dyDescent="0.25">
      <c r="F15" s="12"/>
      <c r="I15" s="12"/>
    </row>
    <row r="16" spans="1:9" x14ac:dyDescent="0.25">
      <c r="F16" s="12"/>
      <c r="I16" s="12"/>
    </row>
    <row r="17" spans="6:12" x14ac:dyDescent="0.25">
      <c r="F17" s="12"/>
      <c r="L17" s="12"/>
    </row>
    <row r="18" spans="6:12" x14ac:dyDescent="0.25">
      <c r="L18" s="12"/>
    </row>
  </sheetData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&amp;LFakta om löner och arbetstider 2022&amp;RSvenskt Näringsliv</oddHeader>
    <oddFooter>&amp;C&amp;A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  <pageSetUpPr fitToPage="1"/>
  </sheetPr>
  <dimension ref="A1:M28"/>
  <sheetViews>
    <sheetView tabSelected="1" zoomScaleNormal="100" workbookViewId="0"/>
  </sheetViews>
  <sheetFormatPr defaultRowHeight="15" x14ac:dyDescent="0.25"/>
  <cols>
    <col min="1" max="1" width="15.42578125" style="7" customWidth="1"/>
    <col min="2" max="2" width="6.5703125" style="7" customWidth="1"/>
    <col min="3" max="3" width="4.140625" style="7" customWidth="1"/>
    <col min="4" max="4" width="15.42578125" style="7" customWidth="1"/>
    <col min="5" max="5" width="6.5703125" style="7" customWidth="1"/>
    <col min="6" max="6" width="4.140625" style="7" customWidth="1"/>
    <col min="7" max="7" width="15.42578125" style="7" customWidth="1"/>
    <col min="8" max="8" width="6.5703125" style="7" customWidth="1"/>
    <col min="9" max="9" width="4.140625" style="7" customWidth="1"/>
    <col min="10" max="10" width="22.85546875" style="7" bestFit="1" customWidth="1"/>
    <col min="11" max="11" width="6.5703125" style="7" customWidth="1"/>
    <col min="12" max="16384" width="9.140625" style="7"/>
  </cols>
  <sheetData>
    <row r="1" spans="1:13" x14ac:dyDescent="0.25">
      <c r="A1" s="7" t="s">
        <v>103</v>
      </c>
    </row>
    <row r="3" spans="1:13" x14ac:dyDescent="0.25">
      <c r="A3" s="7" t="s">
        <v>37</v>
      </c>
      <c r="D3" s="7" t="s">
        <v>38</v>
      </c>
      <c r="G3" s="7" t="s">
        <v>39</v>
      </c>
    </row>
    <row r="4" spans="1:13" x14ac:dyDescent="0.25">
      <c r="A4" s="7" t="s">
        <v>52</v>
      </c>
      <c r="D4" s="7" t="s">
        <v>67</v>
      </c>
      <c r="G4" s="7" t="s">
        <v>68</v>
      </c>
    </row>
    <row r="5" spans="1:13" x14ac:dyDescent="0.25">
      <c r="A5" s="7" t="s">
        <v>14</v>
      </c>
      <c r="B5" s="7">
        <v>2202</v>
      </c>
      <c r="D5" s="7" t="s">
        <v>23</v>
      </c>
      <c r="E5" s="7">
        <v>1108</v>
      </c>
      <c r="G5" s="7" t="s">
        <v>26</v>
      </c>
      <c r="H5" s="7">
        <v>596</v>
      </c>
      <c r="J5" s="7" t="s">
        <v>35</v>
      </c>
      <c r="K5" s="7">
        <v>366</v>
      </c>
      <c r="L5" s="12"/>
      <c r="M5" s="12"/>
    </row>
    <row r="6" spans="1:13" x14ac:dyDescent="0.25">
      <c r="A6" s="7" t="s">
        <v>9</v>
      </c>
      <c r="B6" s="7">
        <v>1724</v>
      </c>
      <c r="D6" s="7" t="s">
        <v>22</v>
      </c>
      <c r="E6" s="7">
        <v>1024</v>
      </c>
      <c r="G6" s="7" t="s">
        <v>5</v>
      </c>
      <c r="H6" s="7">
        <v>584</v>
      </c>
      <c r="J6" s="7" t="s">
        <v>70</v>
      </c>
      <c r="K6" s="7">
        <v>359</v>
      </c>
      <c r="L6" s="12"/>
      <c r="M6" s="12"/>
    </row>
    <row r="7" spans="1:13" x14ac:dyDescent="0.25">
      <c r="A7" s="7" t="s">
        <v>16</v>
      </c>
      <c r="B7" s="7">
        <v>1701</v>
      </c>
      <c r="C7" s="12"/>
      <c r="D7" s="7" t="s">
        <v>15</v>
      </c>
      <c r="E7" s="7">
        <v>785</v>
      </c>
      <c r="F7" s="12"/>
      <c r="G7" s="7" t="s">
        <v>11</v>
      </c>
      <c r="H7" s="7">
        <v>567</v>
      </c>
      <c r="J7" s="7" t="s">
        <v>34</v>
      </c>
      <c r="K7" s="7">
        <v>347</v>
      </c>
      <c r="L7" s="12"/>
      <c r="M7" s="12"/>
    </row>
    <row r="8" spans="1:13" x14ac:dyDescent="0.25">
      <c r="A8" s="7" t="s">
        <v>1</v>
      </c>
      <c r="B8" s="7">
        <v>1626</v>
      </c>
      <c r="C8" s="12"/>
      <c r="D8" s="7" t="s">
        <v>18</v>
      </c>
      <c r="E8" s="7">
        <v>776</v>
      </c>
      <c r="F8" s="12"/>
      <c r="G8" s="7" t="s">
        <v>12</v>
      </c>
      <c r="H8" s="7">
        <v>500</v>
      </c>
      <c r="J8" s="7" t="s">
        <v>2</v>
      </c>
      <c r="K8" s="7">
        <v>332</v>
      </c>
      <c r="L8" s="12"/>
      <c r="M8" s="12"/>
    </row>
    <row r="9" spans="1:13" x14ac:dyDescent="0.25">
      <c r="A9" s="7" t="s">
        <v>27</v>
      </c>
      <c r="B9" s="7">
        <v>1585</v>
      </c>
      <c r="C9" s="12"/>
      <c r="D9" s="7" t="s">
        <v>8</v>
      </c>
      <c r="E9" s="7">
        <v>758</v>
      </c>
      <c r="F9" s="12"/>
      <c r="G9" s="7" t="s">
        <v>28</v>
      </c>
      <c r="H9" s="7">
        <v>476</v>
      </c>
      <c r="J9" s="7" t="s">
        <v>51</v>
      </c>
      <c r="K9" s="7">
        <v>331</v>
      </c>
      <c r="L9" s="12"/>
      <c r="M9" s="12"/>
    </row>
    <row r="10" spans="1:13" x14ac:dyDescent="0.25">
      <c r="A10" s="7" t="s">
        <v>7</v>
      </c>
      <c r="B10" s="7">
        <v>1555</v>
      </c>
      <c r="C10" s="12"/>
      <c r="D10" s="7" t="s">
        <v>13</v>
      </c>
      <c r="E10" s="7">
        <v>642</v>
      </c>
      <c r="F10" s="12"/>
      <c r="G10" s="7" t="s">
        <v>19</v>
      </c>
      <c r="H10" s="7">
        <v>467</v>
      </c>
      <c r="J10" s="7" t="s">
        <v>36</v>
      </c>
      <c r="K10" s="7">
        <v>245</v>
      </c>
      <c r="L10" s="12"/>
      <c r="M10" s="12"/>
    </row>
    <row r="11" spans="1:13" x14ac:dyDescent="0.25">
      <c r="C11" s="12"/>
      <c r="D11" s="7" t="s">
        <v>21</v>
      </c>
      <c r="E11" s="7">
        <v>623</v>
      </c>
      <c r="F11" s="12"/>
      <c r="L11" s="12"/>
      <c r="M11" s="12"/>
    </row>
    <row r="12" spans="1:13" x14ac:dyDescent="0.25">
      <c r="C12" s="12"/>
      <c r="D12" s="7" t="s">
        <v>17</v>
      </c>
      <c r="E12" s="7">
        <v>619</v>
      </c>
      <c r="I12" s="12"/>
      <c r="L12" s="12"/>
      <c r="M12" s="12"/>
    </row>
    <row r="13" spans="1:13" x14ac:dyDescent="0.25">
      <c r="I13" s="12"/>
      <c r="M13" s="12"/>
    </row>
    <row r="14" spans="1:13" x14ac:dyDescent="0.25">
      <c r="A14" s="7" t="s">
        <v>40</v>
      </c>
    </row>
    <row r="21" spans="3:6" x14ac:dyDescent="0.25">
      <c r="C21" s="12"/>
      <c r="F21" s="12"/>
    </row>
    <row r="22" spans="3:6" x14ac:dyDescent="0.25">
      <c r="C22" s="12"/>
      <c r="F22" s="12"/>
    </row>
    <row r="23" spans="3:6" x14ac:dyDescent="0.25">
      <c r="F23" s="12"/>
    </row>
    <row r="24" spans="3:6" x14ac:dyDescent="0.25">
      <c r="F24" s="12"/>
    </row>
    <row r="25" spans="3:6" x14ac:dyDescent="0.25">
      <c r="C25" s="12"/>
      <c r="F25" s="12"/>
    </row>
    <row r="26" spans="3:6" x14ac:dyDescent="0.25">
      <c r="C26" s="12"/>
    </row>
    <row r="27" spans="3:6" x14ac:dyDescent="0.25">
      <c r="C27" s="12"/>
    </row>
    <row r="28" spans="3:6" x14ac:dyDescent="0.25">
      <c r="C28" s="12"/>
    </row>
  </sheetData>
  <printOptions gridLines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&amp;LFakta om löner och arbetstider 2022&amp;RSvenskt Näringsliv</oddHeader>
    <oddFooter>&amp;C&amp;A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  <pageSetUpPr fitToPage="1"/>
  </sheetPr>
  <dimension ref="A1:B28"/>
  <sheetViews>
    <sheetView tabSelected="1" zoomScaleNormal="100" workbookViewId="0"/>
  </sheetViews>
  <sheetFormatPr defaultRowHeight="15" x14ac:dyDescent="0.25"/>
  <cols>
    <col min="1" max="1" width="21.85546875" style="7" customWidth="1"/>
    <col min="2" max="4" width="9.140625" style="7"/>
    <col min="5" max="5" width="20.5703125" style="7" bestFit="1" customWidth="1"/>
    <col min="6" max="6" width="9.140625" style="7"/>
    <col min="7" max="7" width="18.5703125" style="7" customWidth="1"/>
    <col min="8" max="16384" width="9.140625" style="7"/>
  </cols>
  <sheetData>
    <row r="1" spans="1:2" x14ac:dyDescent="0.25">
      <c r="A1" s="7" t="s">
        <v>69</v>
      </c>
    </row>
    <row r="2" spans="1:2" x14ac:dyDescent="0.25">
      <c r="B2" s="10"/>
    </row>
    <row r="3" spans="1:2" x14ac:dyDescent="0.25">
      <c r="A3" s="7" t="s">
        <v>36</v>
      </c>
      <c r="B3" s="11">
        <v>61.4</v>
      </c>
    </row>
    <row r="4" spans="1:2" x14ac:dyDescent="0.25">
      <c r="A4" s="7" t="s">
        <v>25</v>
      </c>
      <c r="B4" s="10">
        <v>60</v>
      </c>
    </row>
    <row r="5" spans="1:2" x14ac:dyDescent="0.25">
      <c r="A5" s="7" t="s">
        <v>73</v>
      </c>
      <c r="B5" s="11">
        <v>54.2</v>
      </c>
    </row>
    <row r="6" spans="1:2" x14ac:dyDescent="0.25">
      <c r="A6" s="7" t="s">
        <v>22</v>
      </c>
      <c r="B6" s="11">
        <v>53.6</v>
      </c>
    </row>
    <row r="7" spans="1:2" x14ac:dyDescent="0.25">
      <c r="A7" s="7" t="s">
        <v>23</v>
      </c>
      <c r="B7" s="11">
        <v>53.2</v>
      </c>
    </row>
    <row r="8" spans="1:2" x14ac:dyDescent="0.25">
      <c r="A8" s="7" t="s">
        <v>18</v>
      </c>
      <c r="B8" s="11">
        <v>50.8</v>
      </c>
    </row>
    <row r="9" spans="1:2" x14ac:dyDescent="0.25">
      <c r="A9" s="7" t="s">
        <v>17</v>
      </c>
      <c r="B9" s="11">
        <v>50.5</v>
      </c>
    </row>
    <row r="10" spans="1:2" x14ac:dyDescent="0.25">
      <c r="A10" s="7" t="s">
        <v>14</v>
      </c>
      <c r="B10" s="11">
        <v>50</v>
      </c>
    </row>
    <row r="11" spans="1:2" x14ac:dyDescent="0.25">
      <c r="A11" s="7" t="s">
        <v>35</v>
      </c>
      <c r="B11" s="11">
        <v>49.8</v>
      </c>
    </row>
    <row r="12" spans="1:2" x14ac:dyDescent="0.25">
      <c r="A12" s="7" t="s">
        <v>11</v>
      </c>
      <c r="B12" s="11">
        <v>48.5</v>
      </c>
    </row>
    <row r="13" spans="1:2" x14ac:dyDescent="0.25">
      <c r="A13" s="7" t="s">
        <v>19</v>
      </c>
      <c r="B13" s="11">
        <v>48.5</v>
      </c>
    </row>
    <row r="14" spans="1:2" x14ac:dyDescent="0.25">
      <c r="A14" s="7" t="s">
        <v>72</v>
      </c>
      <c r="B14" s="11">
        <v>46.8</v>
      </c>
    </row>
    <row r="15" spans="1:2" x14ac:dyDescent="0.25">
      <c r="A15" s="7" t="s">
        <v>13</v>
      </c>
      <c r="B15" s="11">
        <v>46.4</v>
      </c>
    </row>
    <row r="16" spans="1:2" x14ac:dyDescent="0.25">
      <c r="A16" s="7" t="s">
        <v>9</v>
      </c>
      <c r="B16" s="11">
        <v>46.1</v>
      </c>
    </row>
    <row r="17" spans="1:2" x14ac:dyDescent="0.25">
      <c r="A17" s="7" t="s">
        <v>21</v>
      </c>
      <c r="B17" s="11">
        <v>43.6</v>
      </c>
    </row>
    <row r="18" spans="1:2" x14ac:dyDescent="0.25">
      <c r="A18" s="7" t="s">
        <v>15</v>
      </c>
      <c r="B18" s="11">
        <v>43.3</v>
      </c>
    </row>
    <row r="19" spans="1:2" x14ac:dyDescent="0.25">
      <c r="A19" s="7" t="s">
        <v>16</v>
      </c>
      <c r="B19" s="11">
        <v>43.3</v>
      </c>
    </row>
    <row r="20" spans="1:2" x14ac:dyDescent="0.25">
      <c r="A20" s="7" t="s">
        <v>2</v>
      </c>
      <c r="B20" s="11">
        <v>43.1</v>
      </c>
    </row>
    <row r="21" spans="1:2" x14ac:dyDescent="0.25">
      <c r="A21" s="7" t="s">
        <v>5</v>
      </c>
      <c r="B21" s="11">
        <v>42.6</v>
      </c>
    </row>
    <row r="22" spans="1:2" x14ac:dyDescent="0.25">
      <c r="A22" s="7" t="s">
        <v>71</v>
      </c>
      <c r="B22" s="11">
        <v>42.5</v>
      </c>
    </row>
    <row r="23" spans="1:2" x14ac:dyDescent="0.25">
      <c r="A23" s="7" t="s">
        <v>26</v>
      </c>
      <c r="B23" s="11">
        <v>42</v>
      </c>
    </row>
    <row r="24" spans="1:2" x14ac:dyDescent="0.25">
      <c r="A24" s="7" t="s">
        <v>28</v>
      </c>
      <c r="B24" s="11">
        <v>41.8</v>
      </c>
    </row>
    <row r="25" spans="1:2" x14ac:dyDescent="0.25">
      <c r="A25" s="7" t="s">
        <v>27</v>
      </c>
      <c r="B25" s="11">
        <v>41.5</v>
      </c>
    </row>
    <row r="26" spans="1:2" x14ac:dyDescent="0.25">
      <c r="A26" s="7" t="s">
        <v>12</v>
      </c>
      <c r="B26" s="11">
        <v>39.5</v>
      </c>
    </row>
    <row r="27" spans="1:2" x14ac:dyDescent="0.25">
      <c r="B27" s="11"/>
    </row>
    <row r="28" spans="1:2" x14ac:dyDescent="0.25">
      <c r="A28" s="7" t="s">
        <v>104</v>
      </c>
    </row>
  </sheetData>
  <sortState xmlns:xlrd2="http://schemas.microsoft.com/office/spreadsheetml/2017/richdata2" ref="A2:B26">
    <sortCondition descending="1" ref="B2:B26"/>
  </sortState>
  <printOptions gridLines="1"/>
  <pageMargins left="0.70866141732283472" right="0.70866141732283472" top="0.74803149606299213" bottom="0.74803149606299213" header="0.31496062992125984" footer="0.31496062992125984"/>
  <pageSetup paperSize="9" scale="57" orientation="portrait" r:id="rId1"/>
  <headerFooter>
    <oddHeader>&amp;LFakta om löner och arbetstider 2022&amp;RSvenskt Näringsliv</oddHeader>
    <oddFooter>&amp;C&amp;A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10</vt:i4>
      </vt:variant>
      <vt:variant>
        <vt:lpstr>Namngivna områden</vt:lpstr>
      </vt:variant>
      <vt:variant>
        <vt:i4>8</vt:i4>
      </vt:variant>
    </vt:vector>
  </HeadingPairs>
  <TitlesOfParts>
    <vt:vector size="18" baseType="lpstr">
      <vt:lpstr>Tab 9.1</vt:lpstr>
      <vt:lpstr>Dia 9.1</vt:lpstr>
      <vt:lpstr>Dia 9.2</vt:lpstr>
      <vt:lpstr>Dia 9.3</vt:lpstr>
      <vt:lpstr>Dia 9.4</vt:lpstr>
      <vt:lpstr>Dia 9.5</vt:lpstr>
      <vt:lpstr>Fig 9.1</vt:lpstr>
      <vt:lpstr>Tab 9.2</vt:lpstr>
      <vt:lpstr>Dia 9.6</vt:lpstr>
      <vt:lpstr>Dia 9.7</vt:lpstr>
      <vt:lpstr>andel</vt:lpstr>
      <vt:lpstr>Lutv08</vt:lpstr>
      <vt:lpstr>LÄgstlön</vt:lpstr>
      <vt:lpstr>Minproc</vt:lpstr>
      <vt:lpstr>Nya</vt:lpstr>
      <vt:lpstr>Nyadata2019</vt:lpstr>
      <vt:lpstr>SocAvg</vt:lpstr>
      <vt:lpstr>Övers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2022-06-01T13:32:30Z</dcterms:modified>
</cp:coreProperties>
</file>