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queryTables/queryTable1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autoCompressPictures="0"/>
  <mc:AlternateContent xmlns:mc="http://schemas.openxmlformats.org/markup-compatibility/2006">
    <mc:Choice Requires="x15">
      <x15ac:absPath xmlns:x15ac="http://schemas.microsoft.com/office/spreadsheetml/2010/11/ac" url="\\snsfiler01\Dfs-Users-01\Users_home_SSP\snkri\Documents\Fola\FOLA 2022\Underlag t hsida\"/>
    </mc:Choice>
  </mc:AlternateContent>
  <xr:revisionPtr revIDLastSave="0" documentId="13_ncr:1_{87C0094F-01B4-43A7-BF88-C4B6C80F5DCE}" xr6:coauthVersionLast="47" xr6:coauthVersionMax="47" xr10:uidLastSave="{00000000-0000-0000-0000-000000000000}"/>
  <bookViews>
    <workbookView xWindow="-120" yWindow="-120" windowWidth="38640" windowHeight="21240" tabRatio="651" xr2:uid="{00000000-000D-0000-FFFF-FFFF00000000}"/>
  </bookViews>
  <sheets>
    <sheet name="Dia 5.1" sheetId="2" r:id="rId1"/>
    <sheet name="Tab 5.2" sheetId="3" r:id="rId2"/>
    <sheet name="Dia 5.2" sheetId="10" r:id="rId3"/>
    <sheet name="Dia 5.3" sheetId="11" r:id="rId4"/>
    <sheet name="Dia 5.4" sheetId="12" r:id="rId5"/>
    <sheet name="Dia 7.3" sheetId="13" r:id="rId6"/>
    <sheet name="Dia 7.4" sheetId="14" r:id="rId7"/>
  </sheets>
  <externalReferences>
    <externalReference r:id="rId8"/>
  </externalReferences>
  <definedNames>
    <definedName name="_AMO_UniqueIdentifier" hidden="1">"'3738e21d-4f92-422a-9824-98c28f9775d2'"</definedName>
    <definedName name="Data_" hidden="1">"'740e69e9-8c9e-4590-bf7c-4261e6c8dc64'"</definedName>
    <definedName name="Externadata2" localSheetId="6">'Dia 7.4'!#REF!</definedName>
    <definedName name="Externadata3" localSheetId="5">'Dia 7.3'!#REF!</definedName>
    <definedName name="Fråga_från_SAS" localSheetId="5">'Dia 7.3'!$A$4:$B$55</definedName>
    <definedName name="Fråga_från_SAS" localSheetId="6">'Dia 7.4'!$A$4:$B$68</definedName>
    <definedName name="Fråga_från_SAS_1" localSheetId="5">'Dia 7.3'!$A$4:$B$55</definedName>
    <definedName name="Fråga_från_SAS_1" localSheetId="6">'Dia 7.4'!$A$4:$B$55</definedName>
    <definedName name="Fråga_från_SAS_2" localSheetId="5">'Dia 7.3'!$A$4:$B$55</definedName>
    <definedName name="Fråga_från_SASV8" localSheetId="5">'Dia 7.3'!#REF!</definedName>
    <definedName name="Fråga_från_SASV8" localSheetId="6">'Dia 7.4'!#REF!</definedName>
    <definedName name="_xlnm.Print_Area" localSheetId="0">'Dia 5.1'!$A$1:$F$66</definedName>
    <definedName name="_xlnm.Print_Area" localSheetId="1">'Tab 5.2'!$A$1:$I$13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11" l="1"/>
  <c r="B26" i="10"/>
  <c r="B64" i="2"/>
  <c r="B20" i="11"/>
  <c r="B15" i="11"/>
  <c r="B10" i="11"/>
  <c r="B5" i="11"/>
  <c r="B20" i="10"/>
  <c r="B15" i="10"/>
  <c r="B10" i="10"/>
  <c r="B5" i="10"/>
  <c r="B58" i="2"/>
  <c r="B53" i="2"/>
  <c r="B48" i="2"/>
  <c r="B43" i="2"/>
  <c r="B38" i="2"/>
  <c r="B33" i="2"/>
  <c r="B28" i="2"/>
  <c r="B18" i="2"/>
  <c r="B23" i="2"/>
  <c r="B13" i="2"/>
  <c r="B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Anslutning12" type="1" refreshedVersion="2" background="1" saveData="1">
    <dbPr connection="DSN=SAS;" command="SELECT LOKNTJM_0.loknint, LOKNTJM_0.antal, LOKNTJM_0.helmlon07, LOKNTJM_0.helmlon08_x000d__x000a_FROM D.LOKNTJM LOKNTJM_0"/>
  </connection>
  <connection id="2" xr16:uid="{00000000-0015-0000-FFFF-FFFF05000000}" name="Anslutning3" type="1" refreshedVersion="2" background="1" saveData="1">
    <dbPr connection="DSN=SAS;" command="SELECT LOKNARB_0.loknint, LOKNARB_0.antal, LOKNARB_0.tpkvot07, LOKNARB_0.tpkvot08_x000d__x000a_FROM D.LOKNARB LOKNARB_0"/>
  </connection>
</connections>
</file>

<file path=xl/sharedStrings.xml><?xml version="1.0" encoding="utf-8"?>
<sst xmlns="http://schemas.openxmlformats.org/spreadsheetml/2006/main" count="275" uniqueCount="178">
  <si>
    <t>Arbetare o tjänstemän</t>
  </si>
  <si>
    <t>BNP</t>
  </si>
  <si>
    <t>KPI</t>
  </si>
  <si>
    <t>Löneutveckling</t>
  </si>
  <si>
    <t>i %</t>
  </si>
  <si>
    <t>Arbetare</t>
  </si>
  <si>
    <t>Tjänstemän</t>
  </si>
  <si>
    <t>År</t>
  </si>
  <si>
    <t>Källor: Svenskt Näringsliv och SCB</t>
  </si>
  <si>
    <t>2009</t>
  </si>
  <si>
    <t>2008</t>
  </si>
  <si>
    <t>2000</t>
  </si>
  <si>
    <t>2001</t>
  </si>
  <si>
    <t>2002</t>
  </si>
  <si>
    <t>2003</t>
  </si>
  <si>
    <t>2004</t>
  </si>
  <si>
    <t>2005</t>
  </si>
  <si>
    <t>2006</t>
  </si>
  <si>
    <t>2007</t>
  </si>
  <si>
    <t>2010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</si>
  <si>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</si>
  <si>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</si>
  <si>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</si>
  <si>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</si>
  <si>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</si>
  <si>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</si>
  <si>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</si>
  <si>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</si>
  <si>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</si>
  <si>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</si>
  <si>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</si>
  <si>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</si>
  <si>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</si>
  <si>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</si>
  <si>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</si>
  <si>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</si>
  <si>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</si>
  <si>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</si>
  <si>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</si>
  <si>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</si>
  <si>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</si>
  <si>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</si>
  <si>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</si>
  <si>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</si>
  <si>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</si>
  <si>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</si>
  <si>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</si>
  <si>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</si>
  <si>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</si>
  <si>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</si>
  <si>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</si>
  <si>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</si>
  <si>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</si>
  <si>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</si>
  <si>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</si>
  <si>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-00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</si>
  <si>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</si>
  <si>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</si>
  <si>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</si>
  <si>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</si>
  <si>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</si>
  <si>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</si>
  <si>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</si>
  <si>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</si>
  <si>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</si>
  <si>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</si>
  <si>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Totalt, procent</t>
  </si>
  <si>
    <t>Sociala kostnader, procent</t>
  </si>
  <si>
    <t>Löneutveckling, procent</t>
  </si>
  <si>
    <t>Källa: Svenskt Näringsliv, Skatteverket och SCB</t>
  </si>
  <si>
    <t>-11</t>
  </si>
  <si>
    <t>-12</t>
  </si>
  <si>
    <t>2011</t>
  </si>
  <si>
    <t>-13</t>
  </si>
  <si>
    <t>2012</t>
  </si>
  <si>
    <t>2013</t>
  </si>
  <si>
    <t>-14</t>
  </si>
  <si>
    <t>Anm. Fr o m 1993 redovisas BNP efter nya ESA</t>
  </si>
  <si>
    <t>2014</t>
  </si>
  <si>
    <t>-15</t>
  </si>
  <si>
    <t>2015</t>
  </si>
  <si>
    <t>-16</t>
  </si>
  <si>
    <t>2016</t>
  </si>
  <si>
    <t>-17</t>
  </si>
  <si>
    <t>2017</t>
  </si>
  <si>
    <t>-18</t>
  </si>
  <si>
    <t>2018</t>
  </si>
  <si>
    <t>Tom</t>
  </si>
  <si>
    <t>Arbetskraftskostnad</t>
  </si>
  <si>
    <t>Årslön</t>
  </si>
  <si>
    <t>Arb.givavgifter &amp; premier</t>
  </si>
  <si>
    <t>Arbetskraftskostnad år 2000 framskriven med KPI</t>
  </si>
  <si>
    <t>Arbetsgivaravgifter och premier i procent av total arbetskraftskostnad (höger axel)</t>
  </si>
  <si>
    <t>Hela SN</t>
  </si>
  <si>
    <t>Industri</t>
  </si>
  <si>
    <t>Byggnadsverksamhet</t>
  </si>
  <si>
    <t>Handel, Hotell o restaurang</t>
  </si>
  <si>
    <t>Transport</t>
  </si>
  <si>
    <t>Tjänster &amp; service</t>
  </si>
  <si>
    <t>KPI (index 2000=100)</t>
  </si>
  <si>
    <t>KPI fastställda tal (årsgenomsnitt)</t>
  </si>
  <si>
    <t>Snittlön år 2000 framskriven med KPI</t>
  </si>
  <si>
    <t>-19</t>
  </si>
  <si>
    <t>* prel BNP</t>
  </si>
  <si>
    <t>2019</t>
  </si>
  <si>
    <t>-20</t>
  </si>
  <si>
    <t>2020</t>
  </si>
  <si>
    <t>-21</t>
  </si>
  <si>
    <t>2021</t>
  </si>
  <si>
    <t>Lönenivåer 2000-2021 (T+P+S+H för arbetare)</t>
  </si>
  <si>
    <t>&gt;40</t>
  </si>
  <si>
    <t>&gt;39- 40</t>
  </si>
  <si>
    <t>&gt;38- 39</t>
  </si>
  <si>
    <t>&gt;37- 38</t>
  </si>
  <si>
    <t>&gt;36- 37</t>
  </si>
  <si>
    <t>&gt;35- 36</t>
  </si>
  <si>
    <t>&gt;34- 35</t>
  </si>
  <si>
    <t>&gt;33- 34</t>
  </si>
  <si>
    <t>&gt;32- 33</t>
  </si>
  <si>
    <t>&gt;31- 32</t>
  </si>
  <si>
    <t>&gt;30- 31</t>
  </si>
  <si>
    <t>&gt;29- 30</t>
  </si>
  <si>
    <t>&gt;28- 29</t>
  </si>
  <si>
    <t>&gt;27- 28</t>
  </si>
  <si>
    <t>&gt;26- 27</t>
  </si>
  <si>
    <t>&gt;25- 26</t>
  </si>
  <si>
    <t>&gt;24- 25</t>
  </si>
  <si>
    <t>&gt;23- 24</t>
  </si>
  <si>
    <t>&gt;22- 23</t>
  </si>
  <si>
    <t>&gt;21- 22</t>
  </si>
  <si>
    <t>&gt;20- 21</t>
  </si>
  <si>
    <t>&gt;19- 20</t>
  </si>
  <si>
    <t>&gt;18- 19</t>
  </si>
  <si>
    <t>&gt;17- 18</t>
  </si>
  <si>
    <t>&gt;16- 17</t>
  </si>
  <si>
    <t>&gt;15- 16</t>
  </si>
  <si>
    <t>&gt;14- 15</t>
  </si>
  <si>
    <t>&gt;13- 14</t>
  </si>
  <si>
    <t>&gt;12- 13</t>
  </si>
  <si>
    <t>&gt;11- 12</t>
  </si>
  <si>
    <t>&gt;10- 11</t>
  </si>
  <si>
    <t>&gt;9- 10</t>
  </si>
  <si>
    <t>&gt;8- 9</t>
  </si>
  <si>
    <t>&gt;7- 8</t>
  </si>
  <si>
    <t>&gt;6- 7</t>
  </si>
  <si>
    <t>&gt;5- 6</t>
  </si>
  <si>
    <t>&gt;4- 5</t>
  </si>
  <si>
    <t>&gt;3- 4</t>
  </si>
  <si>
    <t>&gt;2- 3</t>
  </si>
  <si>
    <t>&gt;1- 2</t>
  </si>
  <si>
    <t>&gt;0- 1</t>
  </si>
  <si>
    <t>&gt;-1- 0</t>
  </si>
  <si>
    <t>&gt;-2- -1</t>
  </si>
  <si>
    <t>&gt;-3- -2</t>
  </si>
  <si>
    <t>&gt;-4- -3</t>
  </si>
  <si>
    <t>&gt;-5- -4</t>
  </si>
  <si>
    <t>&gt;-6- -5</t>
  </si>
  <si>
    <t>&gt;-7- -6</t>
  </si>
  <si>
    <t>&gt;-8- -7</t>
  </si>
  <si>
    <t>&gt;-9- -8</t>
  </si>
  <si>
    <t>&lt;= -9</t>
  </si>
  <si>
    <t>Genomsnittlig timlön 2020 (hö skala)</t>
  </si>
  <si>
    <t>antal</t>
  </si>
  <si>
    <t>loknint</t>
  </si>
  <si>
    <t>ÅR 2015</t>
  </si>
  <si>
    <t>ÅR 2014</t>
  </si>
  <si>
    <t>Diagram 5.1 Löneutveckling 1965–2021</t>
  </si>
  <si>
    <t>Tabell 5.1 Arbetskraftskostnadsutveckling i procent år 2000–2021</t>
  </si>
  <si>
    <t>Diagram 5.2 Arbetskraftskostnad (i löpande och fast pris), lön och arbetsgivaravgifter</t>
  </si>
  <si>
    <t>2000–2021</t>
  </si>
  <si>
    <t>Källa: Svenskt Näringsliv och SCB</t>
  </si>
  <si>
    <t>Diagram 5.3 Arbetskraftskostnad, arbetsgivaravgifter och premier till avtalsförsäkringar</t>
  </si>
  <si>
    <t>som procent av arbetskraftskostnad år 2000–2021</t>
  </si>
  <si>
    <t>Källa: Svenskt Näringsliv</t>
  </si>
  <si>
    <t>Diagram 5.4 Löneutvecklingen år 2000–2021 per bransch och snittlönen år 2000 framskriven</t>
  </si>
  <si>
    <t>med KPI</t>
  </si>
  <si>
    <t>Diagram 5.5 Löneökningsintervall 2020–2021, arbetare</t>
  </si>
  <si>
    <t>Diagram 5.6 Löneökningsintervall 2020–2021, tjänstemän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</si>
</sst>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#,##0.0"/>
    <numFmt numFmtId="167" formatCode="0.0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6" fillId="0" borderId="0" xfId="2" applyFont="1" applyBorder="1"/>
    <xf numFmtId="3" fontId="6" fillId="0" borderId="0" xfId="2" applyNumberFormat="1" applyFont="1" applyBorder="1"/>
    <xf numFmtId="49" fontId="6" fillId="0" borderId="0" xfId="2" applyNumberFormat="1" applyFont="1" applyBorder="1" applyAlignment="1">
      <alignment horizontal="center"/>
    </xf>
    <xf numFmtId="0" fontId="1" fillId="0" borderId="0" xfId="3" applyFont="1" applyBorder="1"/>
    <xf numFmtId="0" fontId="1" fillId="0" borderId="0" xfId="4" applyFont="1" applyBorder="1"/>
    <xf numFmtId="0" fontId="6" fillId="0" borderId="0" xfId="2" applyFont="1" applyBorder="1" applyAlignment="1">
      <alignment wrapText="1"/>
    </xf>
    <xf numFmtId="1" fontId="1" fillId="0" borderId="0" xfId="3" applyNumberFormat="1" applyFont="1" applyBorder="1"/>
    <xf numFmtId="1" fontId="1" fillId="0" borderId="0" xfId="4" applyNumberFormat="1" applyFont="1" applyBorder="1"/>
    <xf numFmtId="166" fontId="6" fillId="0" borderId="0" xfId="2" applyNumberFormat="1" applyFont="1" applyBorder="1"/>
    <xf numFmtId="2" fontId="6" fillId="0" borderId="0" xfId="2" applyNumberFormat="1" applyFont="1" applyBorder="1"/>
    <xf numFmtId="164" fontId="6" fillId="0" borderId="0" xfId="2" applyNumberFormat="1" applyFont="1" applyBorder="1"/>
    <xf numFmtId="0" fontId="1" fillId="0" borderId="0" xfId="1" applyFont="1" applyBorder="1"/>
    <xf numFmtId="49" fontId="1" fillId="0" borderId="0" xfId="1" applyNumberFormat="1" applyFont="1" applyBorder="1" applyAlignment="1">
      <alignment horizontal="right"/>
    </xf>
    <xf numFmtId="2" fontId="1" fillId="0" borderId="0" xfId="1" applyNumberFormat="1" applyFont="1" applyBorder="1"/>
    <xf numFmtId="0" fontId="1" fillId="0" borderId="0" xfId="1" applyNumberFormat="1" applyFont="1" applyBorder="1" applyAlignment="1">
      <alignment horizontal="right"/>
    </xf>
    <xf numFmtId="49" fontId="1" fillId="0" borderId="0" xfId="1" applyNumberFormat="1" applyFont="1" applyBorder="1" applyAlignment="1">
      <alignment horizontal="left"/>
    </xf>
    <xf numFmtId="2" fontId="1" fillId="0" borderId="0" xfId="1" applyNumberFormat="1" applyFont="1" applyBorder="1" applyAlignment="1">
      <alignment horizontal="right"/>
    </xf>
    <xf numFmtId="0" fontId="6" fillId="0" borderId="0" xfId="0" applyFont="1" applyBorder="1"/>
    <xf numFmtId="3" fontId="6" fillId="0" borderId="0" xfId="0" applyNumberFormat="1" applyFont="1" applyBorder="1"/>
    <xf numFmtId="165" fontId="6" fillId="0" borderId="0" xfId="0" applyNumberFormat="1" applyFont="1" applyBorder="1"/>
    <xf numFmtId="2" fontId="6" fillId="0" borderId="0" xfId="0" applyNumberFormat="1" applyFont="1" applyBorder="1"/>
    <xf numFmtId="164" fontId="6" fillId="0" borderId="0" xfId="0" applyNumberFormat="1" applyFont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6" fillId="0" borderId="0" xfId="0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6" fillId="0" borderId="0" xfId="0" applyNumberFormat="1" applyFont="1" applyFill="1" applyBorder="1"/>
    <xf numFmtId="1" fontId="6" fillId="0" borderId="0" xfId="0" applyNumberFormat="1" applyFont="1" applyBorder="1"/>
    <xf numFmtId="167" fontId="6" fillId="0" borderId="0" xfId="0" applyNumberFormat="1" applyFont="1" applyBorder="1"/>
    <xf numFmtId="166" fontId="6" fillId="0" borderId="0" xfId="0" applyNumberFormat="1" applyFont="1" applyFill="1" applyBorder="1"/>
    <xf numFmtId="166" fontId="6" fillId="0" borderId="0" xfId="0" applyNumberFormat="1" applyFont="1" applyBorder="1"/>
    <xf numFmtId="1" fontId="7" fillId="0" borderId="0" xfId="0" applyNumberFormat="1" applyFont="1" applyFill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right" vertical="top" wrapText="1"/>
    </xf>
    <xf numFmtId="165" fontId="6" fillId="0" borderId="0" xfId="0" applyNumberFormat="1" applyFont="1" applyFill="1" applyBorder="1"/>
    <xf numFmtId="3" fontId="6" fillId="0" borderId="0" xfId="0" applyNumberFormat="1" applyFont="1" applyFill="1" applyBorder="1"/>
    <xf numFmtId="2" fontId="6" fillId="0" borderId="0" xfId="0" applyNumberFormat="1" applyFont="1" applyFill="1" applyBorder="1"/>
    <xf numFmtId="0" fontId="8" fillId="0" borderId="0" xfId="0" applyFont="1" applyBorder="1"/>
    <xf numFmtId="0" fontId="6" fillId="0" borderId="0" xfId="0" quotePrefix="1" applyFont="1" applyBorder="1"/>
    <xf numFmtId="1" fontId="6" fillId="0" borderId="0" xfId="0" applyNumberFormat="1" applyFont="1" applyFill="1" applyBorder="1"/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right"/>
    </xf>
    <xf numFmtId="167" fontId="6" fillId="0" borderId="0" xfId="0" applyNumberFormat="1" applyFont="1" applyFill="1" applyBorder="1"/>
  </cellXfs>
  <cellStyles count="5">
    <cellStyle name="Normal" xfId="0" builtinId="0"/>
    <cellStyle name="Normal 2" xfId="1" xr:uid="{5CC03B50-ADA9-4384-B4B8-3635F07D7ED4}"/>
    <cellStyle name="Normal 2 2" xfId="3" xr:uid="{4AF59797-D838-4D57-B8FD-2EC59325F847}"/>
    <cellStyle name="Normal 3" xfId="2" xr:uid="{D59E054D-38E8-41D6-BEF2-8A028A6DF8CB}"/>
    <cellStyle name="Normal 4 2" xfId="4" xr:uid="{7B19C2EE-921E-4BDB-B007-1E893DD3D6E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AAC"/>
      <color rgb="FF63BDD4"/>
      <color rgb="FF911A24"/>
      <color rgb="FFFDD650"/>
      <color rgb="FFD53D20"/>
      <color rgb="FF00A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 5.1'!$C$7</c:f>
              <c:strCache>
                <c:ptCount val="1"/>
                <c:pt idx="0">
                  <c:v>Arbetare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5.1'!$B$8:$B$64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'Dia 5.1'!$C$8:$C$64</c:f>
              <c:numCache>
                <c:formatCode>General</c:formatCode>
                <c:ptCount val="57"/>
                <c:pt idx="0">
                  <c:v>9.1999999999999993</c:v>
                </c:pt>
                <c:pt idx="1">
                  <c:v>8.6</c:v>
                </c:pt>
                <c:pt idx="2">
                  <c:v>7.4</c:v>
                </c:pt>
                <c:pt idx="3">
                  <c:v>6.7</c:v>
                </c:pt>
                <c:pt idx="4">
                  <c:v>10</c:v>
                </c:pt>
                <c:pt idx="5">
                  <c:v>9.4</c:v>
                </c:pt>
                <c:pt idx="6">
                  <c:v>12.2</c:v>
                </c:pt>
                <c:pt idx="7">
                  <c:v>9.6</c:v>
                </c:pt>
                <c:pt idx="8">
                  <c:v>8.1</c:v>
                </c:pt>
                <c:pt idx="9">
                  <c:v>11.2</c:v>
                </c:pt>
                <c:pt idx="10">
                  <c:v>16.600000000000001</c:v>
                </c:pt>
                <c:pt idx="11">
                  <c:v>14.1</c:v>
                </c:pt>
                <c:pt idx="12">
                  <c:v>9.3000000000000007</c:v>
                </c:pt>
                <c:pt idx="13">
                  <c:v>5.9</c:v>
                </c:pt>
                <c:pt idx="14">
                  <c:v>7.2</c:v>
                </c:pt>
                <c:pt idx="15">
                  <c:v>10.8</c:v>
                </c:pt>
                <c:pt idx="16">
                  <c:v>8.8000000000000007</c:v>
                </c:pt>
                <c:pt idx="17">
                  <c:v>6.5</c:v>
                </c:pt>
                <c:pt idx="18">
                  <c:v>6.9</c:v>
                </c:pt>
                <c:pt idx="19">
                  <c:v>8.3000000000000007</c:v>
                </c:pt>
                <c:pt idx="20">
                  <c:v>7.3</c:v>
                </c:pt>
                <c:pt idx="21">
                  <c:v>7</c:v>
                </c:pt>
                <c:pt idx="22">
                  <c:v>7.1</c:v>
                </c:pt>
                <c:pt idx="23">
                  <c:v>8</c:v>
                </c:pt>
                <c:pt idx="24">
                  <c:v>10.6</c:v>
                </c:pt>
                <c:pt idx="25">
                  <c:v>9.9</c:v>
                </c:pt>
                <c:pt idx="26">
                  <c:v>6</c:v>
                </c:pt>
                <c:pt idx="27">
                  <c:v>3.1</c:v>
                </c:pt>
                <c:pt idx="28">
                  <c:v>2.4</c:v>
                </c:pt>
                <c:pt idx="29">
                  <c:v>4.0999999999999996</c:v>
                </c:pt>
                <c:pt idx="30">
                  <c:v>5.2</c:v>
                </c:pt>
                <c:pt idx="31">
                  <c:v>4.8</c:v>
                </c:pt>
                <c:pt idx="32">
                  <c:v>4.0999999999999996</c:v>
                </c:pt>
                <c:pt idx="33">
                  <c:v>3.9</c:v>
                </c:pt>
                <c:pt idx="34" formatCode="0.0">
                  <c:v>2.6</c:v>
                </c:pt>
                <c:pt idx="35" formatCode="0.0">
                  <c:v>2.9</c:v>
                </c:pt>
                <c:pt idx="36" formatCode="0.0">
                  <c:v>4.4000000000000004</c:v>
                </c:pt>
                <c:pt idx="37" formatCode="0.0">
                  <c:v>3.2</c:v>
                </c:pt>
                <c:pt idx="38" formatCode="0.0">
                  <c:v>3.4</c:v>
                </c:pt>
                <c:pt idx="39" formatCode="0.0">
                  <c:v>2.7</c:v>
                </c:pt>
                <c:pt idx="40" formatCode="0.0">
                  <c:v>3.2</c:v>
                </c:pt>
                <c:pt idx="41" formatCode="0.0">
                  <c:v>3.1</c:v>
                </c:pt>
                <c:pt idx="42" formatCode="0.0">
                  <c:v>3.7</c:v>
                </c:pt>
                <c:pt idx="43" formatCode="0.0">
                  <c:v>4.4000000000000004</c:v>
                </c:pt>
                <c:pt idx="44" formatCode="0.0">
                  <c:v>2.7</c:v>
                </c:pt>
                <c:pt idx="45" formatCode="0.0">
                  <c:v>2.1</c:v>
                </c:pt>
                <c:pt idx="46" formatCode="0.0">
                  <c:v>2.4</c:v>
                </c:pt>
                <c:pt idx="47" formatCode="0.0">
                  <c:v>3.1</c:v>
                </c:pt>
                <c:pt idx="48" formatCode="0.0">
                  <c:v>1.9</c:v>
                </c:pt>
                <c:pt idx="49" formatCode="0.0">
                  <c:v>2.1</c:v>
                </c:pt>
                <c:pt idx="50" formatCode="0.0">
                  <c:v>3</c:v>
                </c:pt>
                <c:pt idx="51" formatCode="0.0">
                  <c:v>1.9</c:v>
                </c:pt>
                <c:pt idx="52" formatCode="0.0">
                  <c:v>2.2000000000000002</c:v>
                </c:pt>
                <c:pt idx="53" formatCode="0.0">
                  <c:v>2.1</c:v>
                </c:pt>
                <c:pt idx="54" formatCode="0.0">
                  <c:v>2.6</c:v>
                </c:pt>
                <c:pt idx="55" formatCode="0.0">
                  <c:v>1</c:v>
                </c:pt>
                <c:pt idx="56" formatCode="0.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E-419E-8897-FAD42B9FA304}"/>
            </c:ext>
          </c:extLst>
        </c:ser>
        <c:ser>
          <c:idx val="1"/>
          <c:order val="1"/>
          <c:tx>
            <c:strRef>
              <c:f>'Dia 5.1'!$D$7</c:f>
              <c:strCache>
                <c:ptCount val="1"/>
                <c:pt idx="0">
                  <c:v>Tjänstemän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 5.1'!$B$8:$B$64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'Dia 5.1'!$D$8:$D$64</c:f>
              <c:numCache>
                <c:formatCode>General</c:formatCode>
                <c:ptCount val="57"/>
                <c:pt idx="0">
                  <c:v>7.6</c:v>
                </c:pt>
                <c:pt idx="1">
                  <c:v>9.3000000000000007</c:v>
                </c:pt>
                <c:pt idx="2">
                  <c:v>7.1</c:v>
                </c:pt>
                <c:pt idx="3">
                  <c:v>6.1</c:v>
                </c:pt>
                <c:pt idx="4">
                  <c:v>5.5</c:v>
                </c:pt>
                <c:pt idx="5">
                  <c:v>8.1999999999999993</c:v>
                </c:pt>
                <c:pt idx="6">
                  <c:v>7.4</c:v>
                </c:pt>
                <c:pt idx="7">
                  <c:v>8.6</c:v>
                </c:pt>
                <c:pt idx="8">
                  <c:v>8</c:v>
                </c:pt>
                <c:pt idx="9">
                  <c:v>11.7</c:v>
                </c:pt>
                <c:pt idx="10">
                  <c:v>18.600000000000001</c:v>
                </c:pt>
                <c:pt idx="11">
                  <c:v>9.9</c:v>
                </c:pt>
                <c:pt idx="12">
                  <c:v>9.8000000000000007</c:v>
                </c:pt>
                <c:pt idx="13">
                  <c:v>5</c:v>
                </c:pt>
                <c:pt idx="14">
                  <c:v>7.2</c:v>
                </c:pt>
                <c:pt idx="15">
                  <c:v>9.4</c:v>
                </c:pt>
                <c:pt idx="16">
                  <c:v>5.9</c:v>
                </c:pt>
                <c:pt idx="17">
                  <c:v>5.6</c:v>
                </c:pt>
                <c:pt idx="18">
                  <c:v>7.9</c:v>
                </c:pt>
                <c:pt idx="19">
                  <c:v>9.3000000000000007</c:v>
                </c:pt>
                <c:pt idx="20">
                  <c:v>6.5</c:v>
                </c:pt>
                <c:pt idx="21">
                  <c:v>6.5</c:v>
                </c:pt>
                <c:pt idx="22">
                  <c:v>6</c:v>
                </c:pt>
                <c:pt idx="23">
                  <c:v>7.8</c:v>
                </c:pt>
                <c:pt idx="24">
                  <c:v>9.9</c:v>
                </c:pt>
                <c:pt idx="25">
                  <c:v>9</c:v>
                </c:pt>
                <c:pt idx="26">
                  <c:v>5.2</c:v>
                </c:pt>
                <c:pt idx="27">
                  <c:v>4.2</c:v>
                </c:pt>
                <c:pt idx="28">
                  <c:v>2.4</c:v>
                </c:pt>
                <c:pt idx="29">
                  <c:v>3.7</c:v>
                </c:pt>
                <c:pt idx="30">
                  <c:v>3.9</c:v>
                </c:pt>
                <c:pt idx="31">
                  <c:v>6</c:v>
                </c:pt>
                <c:pt idx="32">
                  <c:v>3.3</c:v>
                </c:pt>
                <c:pt idx="33">
                  <c:v>4.7</c:v>
                </c:pt>
                <c:pt idx="34" formatCode="0.0">
                  <c:v>4.0999999999999996</c:v>
                </c:pt>
                <c:pt idx="35" formatCode="0.0">
                  <c:v>5.4</c:v>
                </c:pt>
                <c:pt idx="36" formatCode="0.0">
                  <c:v>4.4000000000000004</c:v>
                </c:pt>
                <c:pt idx="37" formatCode="0.0">
                  <c:v>3.7</c:v>
                </c:pt>
                <c:pt idx="38" formatCode="0.0">
                  <c:v>2.4</c:v>
                </c:pt>
                <c:pt idx="39" formatCode="0.0">
                  <c:v>3.8</c:v>
                </c:pt>
                <c:pt idx="40" formatCode="0.0">
                  <c:v>3.1</c:v>
                </c:pt>
                <c:pt idx="41" formatCode="0.0">
                  <c:v>2.4</c:v>
                </c:pt>
                <c:pt idx="42" formatCode="0.0">
                  <c:v>3.3</c:v>
                </c:pt>
                <c:pt idx="43" formatCode="0.0">
                  <c:v>3.6</c:v>
                </c:pt>
                <c:pt idx="44" formatCode="0.0">
                  <c:v>2.8</c:v>
                </c:pt>
                <c:pt idx="45" formatCode="0.0">
                  <c:v>2.2999999999999998</c:v>
                </c:pt>
                <c:pt idx="46" formatCode="0.0">
                  <c:v>2.8</c:v>
                </c:pt>
                <c:pt idx="47" formatCode="0.0">
                  <c:v>2.4</c:v>
                </c:pt>
                <c:pt idx="48" formatCode="0.0">
                  <c:v>2</c:v>
                </c:pt>
                <c:pt idx="49" formatCode="0.0">
                  <c:v>2.7</c:v>
                </c:pt>
                <c:pt idx="50" formatCode="0.0">
                  <c:v>2.6</c:v>
                </c:pt>
                <c:pt idx="51" formatCode="0.0">
                  <c:v>2.2000000000000002</c:v>
                </c:pt>
                <c:pt idx="52" formatCode="0.0">
                  <c:v>2.1</c:v>
                </c:pt>
                <c:pt idx="53" formatCode="0.0">
                  <c:v>2.2999999999999998</c:v>
                </c:pt>
                <c:pt idx="54" formatCode="0.0">
                  <c:v>2.5</c:v>
                </c:pt>
                <c:pt idx="55" formatCode="0.0">
                  <c:v>1.2</c:v>
                </c:pt>
                <c:pt idx="56" formatCode="0.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5E-419E-8897-FAD42B9FA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-27"/>
        <c:axId val="611722720"/>
        <c:axId val="611723048"/>
      </c:barChart>
      <c:lineChart>
        <c:grouping val="standard"/>
        <c:varyColors val="0"/>
        <c:ser>
          <c:idx val="2"/>
          <c:order val="2"/>
          <c:tx>
            <c:strRef>
              <c:f>'Dia 5.1'!$F$7</c:f>
              <c:strCache>
                <c:ptCount val="1"/>
                <c:pt idx="0">
                  <c:v>BNP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'Dia 5.1'!$B$8:$B$63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strCache>
            </c:strRef>
          </c:cat>
          <c:val>
            <c:numRef>
              <c:f>'Dia 5.1'!$F$8:$F$64</c:f>
              <c:numCache>
                <c:formatCode>0.0</c:formatCode>
                <c:ptCount val="57"/>
                <c:pt idx="0">
                  <c:v>3.8</c:v>
                </c:pt>
                <c:pt idx="1">
                  <c:v>2.1</c:v>
                </c:pt>
                <c:pt idx="2">
                  <c:v>3.4</c:v>
                </c:pt>
                <c:pt idx="3">
                  <c:v>3.6</c:v>
                </c:pt>
                <c:pt idx="4">
                  <c:v>5</c:v>
                </c:pt>
                <c:pt idx="5">
                  <c:v>6.7</c:v>
                </c:pt>
                <c:pt idx="6">
                  <c:v>0.8</c:v>
                </c:pt>
                <c:pt idx="7">
                  <c:v>2.2999999999999998</c:v>
                </c:pt>
                <c:pt idx="8">
                  <c:v>4</c:v>
                </c:pt>
                <c:pt idx="9">
                  <c:v>3.4</c:v>
                </c:pt>
                <c:pt idx="10">
                  <c:v>2.2999999999999998</c:v>
                </c:pt>
                <c:pt idx="11">
                  <c:v>1.1000000000000001</c:v>
                </c:pt>
                <c:pt idx="12">
                  <c:v>-1.4</c:v>
                </c:pt>
                <c:pt idx="13">
                  <c:v>1.6</c:v>
                </c:pt>
                <c:pt idx="14">
                  <c:v>3.6</c:v>
                </c:pt>
                <c:pt idx="15">
                  <c:v>1.7</c:v>
                </c:pt>
                <c:pt idx="16">
                  <c:v>-0.20224195810595802</c:v>
                </c:pt>
                <c:pt idx="17">
                  <c:v>1.3</c:v>
                </c:pt>
                <c:pt idx="18">
                  <c:v>2.1</c:v>
                </c:pt>
                <c:pt idx="19">
                  <c:v>4.4000000000000004</c:v>
                </c:pt>
                <c:pt idx="20">
                  <c:v>2.2999999999999998</c:v>
                </c:pt>
                <c:pt idx="21">
                  <c:v>3</c:v>
                </c:pt>
                <c:pt idx="22">
                  <c:v>3.3</c:v>
                </c:pt>
                <c:pt idx="23">
                  <c:v>2.5</c:v>
                </c:pt>
                <c:pt idx="24">
                  <c:v>2.7</c:v>
                </c:pt>
                <c:pt idx="25">
                  <c:v>0.7</c:v>
                </c:pt>
                <c:pt idx="26">
                  <c:v>-1.1212866822901901</c:v>
                </c:pt>
                <c:pt idx="27">
                  <c:v>-0.9</c:v>
                </c:pt>
                <c:pt idx="28" formatCode="General">
                  <c:v>-1.8</c:v>
                </c:pt>
                <c:pt idx="29">
                  <c:v>4</c:v>
                </c:pt>
                <c:pt idx="30">
                  <c:v>4</c:v>
                </c:pt>
                <c:pt idx="31">
                  <c:v>1.6</c:v>
                </c:pt>
                <c:pt idx="32">
                  <c:v>3.1</c:v>
                </c:pt>
                <c:pt idx="33">
                  <c:v>4.3</c:v>
                </c:pt>
                <c:pt idx="34">
                  <c:v>4.3</c:v>
                </c:pt>
                <c:pt idx="35">
                  <c:v>4.9000000000000004</c:v>
                </c:pt>
                <c:pt idx="36">
                  <c:v>1.5</c:v>
                </c:pt>
                <c:pt idx="37">
                  <c:v>2.2000000000000002</c:v>
                </c:pt>
                <c:pt idx="38">
                  <c:v>2.2000000000000002</c:v>
                </c:pt>
                <c:pt idx="39">
                  <c:v>4.3</c:v>
                </c:pt>
                <c:pt idx="40">
                  <c:v>2.9</c:v>
                </c:pt>
                <c:pt idx="41">
                  <c:v>4.5999999999999996</c:v>
                </c:pt>
                <c:pt idx="42">
                  <c:v>3.4</c:v>
                </c:pt>
                <c:pt idx="43">
                  <c:v>-0.2</c:v>
                </c:pt>
                <c:pt idx="44">
                  <c:v>-4.2</c:v>
                </c:pt>
                <c:pt idx="45" formatCode="#\ ##0.0">
                  <c:v>6.2</c:v>
                </c:pt>
                <c:pt idx="46" formatCode="#\ ##0.0">
                  <c:v>3.1</c:v>
                </c:pt>
                <c:pt idx="47" formatCode="#\ ##0.0">
                  <c:v>-0.6</c:v>
                </c:pt>
                <c:pt idx="48" formatCode="#\ ##0.0">
                  <c:v>1.1000000000000001</c:v>
                </c:pt>
                <c:pt idx="49" formatCode="#\ ##0.0">
                  <c:v>2.7</c:v>
                </c:pt>
                <c:pt idx="50" formatCode="#\ ##0.0">
                  <c:v>4.4892796561464055</c:v>
                </c:pt>
                <c:pt idx="51" formatCode="#\ ##0.0">
                  <c:v>2.0705938983322403</c:v>
                </c:pt>
                <c:pt idx="52" formatCode="#\ ##0.0">
                  <c:v>2.5679275956410841</c:v>
                </c:pt>
                <c:pt idx="53" formatCode="#\ ##0.0">
                  <c:v>1.9500210461293799</c:v>
                </c:pt>
                <c:pt idx="54" formatCode="#\ ##0.0">
                  <c:v>1.98619503746964</c:v>
                </c:pt>
                <c:pt idx="55" formatCode="#\ ##0.0">
                  <c:v>-2.9441757133137898</c:v>
                </c:pt>
                <c:pt idx="56" formatCode="#\ ##0.0">
                  <c:v>4.8006081089751804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5E-419E-8897-FAD42B9FA304}"/>
            </c:ext>
          </c:extLst>
        </c:ser>
        <c:ser>
          <c:idx val="3"/>
          <c:order val="3"/>
          <c:tx>
            <c:strRef>
              <c:f>'Dia 5.1'!$G$7</c:f>
              <c:strCache>
                <c:ptCount val="1"/>
                <c:pt idx="0">
                  <c:v>KPI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'Dia 5.1'!$B$8:$B$63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strCache>
            </c:strRef>
          </c:cat>
          <c:val>
            <c:numRef>
              <c:f>'Dia 5.1'!$G$8:$G$64</c:f>
              <c:numCache>
                <c:formatCode>0.0</c:formatCode>
                <c:ptCount val="57"/>
                <c:pt idx="0">
                  <c:v>5.2</c:v>
                </c:pt>
                <c:pt idx="1">
                  <c:v>6.6</c:v>
                </c:pt>
                <c:pt idx="2">
                  <c:v>4</c:v>
                </c:pt>
                <c:pt idx="3">
                  <c:v>2</c:v>
                </c:pt>
                <c:pt idx="4">
                  <c:v>2.7</c:v>
                </c:pt>
                <c:pt idx="5">
                  <c:v>6.9</c:v>
                </c:pt>
                <c:pt idx="6">
                  <c:v>7.4</c:v>
                </c:pt>
                <c:pt idx="7">
                  <c:v>6</c:v>
                </c:pt>
                <c:pt idx="8">
                  <c:v>6.7</c:v>
                </c:pt>
                <c:pt idx="9">
                  <c:v>9.9</c:v>
                </c:pt>
                <c:pt idx="10">
                  <c:v>9.8000000000000007</c:v>
                </c:pt>
                <c:pt idx="11">
                  <c:v>10.4</c:v>
                </c:pt>
                <c:pt idx="12">
                  <c:v>11.3</c:v>
                </c:pt>
                <c:pt idx="13">
                  <c:v>10.1</c:v>
                </c:pt>
                <c:pt idx="14">
                  <c:v>7.2</c:v>
                </c:pt>
                <c:pt idx="15">
                  <c:v>13.6</c:v>
                </c:pt>
                <c:pt idx="16">
                  <c:v>12.1</c:v>
                </c:pt>
                <c:pt idx="17">
                  <c:v>8.5</c:v>
                </c:pt>
                <c:pt idx="18">
                  <c:v>8.9</c:v>
                </c:pt>
                <c:pt idx="19">
                  <c:v>8</c:v>
                </c:pt>
                <c:pt idx="20">
                  <c:v>7.4</c:v>
                </c:pt>
                <c:pt idx="21">
                  <c:v>4.2</c:v>
                </c:pt>
                <c:pt idx="22">
                  <c:v>4.2</c:v>
                </c:pt>
                <c:pt idx="23">
                  <c:v>5.8</c:v>
                </c:pt>
                <c:pt idx="24">
                  <c:v>6.4</c:v>
                </c:pt>
                <c:pt idx="25">
                  <c:v>10.5</c:v>
                </c:pt>
                <c:pt idx="26">
                  <c:v>9.3000000000000007</c:v>
                </c:pt>
                <c:pt idx="27">
                  <c:v>2.2999999999999998</c:v>
                </c:pt>
                <c:pt idx="28">
                  <c:v>4.7</c:v>
                </c:pt>
                <c:pt idx="29">
                  <c:v>2.2000000000000002</c:v>
                </c:pt>
                <c:pt idx="30">
                  <c:v>2.5</c:v>
                </c:pt>
                <c:pt idx="31">
                  <c:v>0.5</c:v>
                </c:pt>
                <c:pt idx="32">
                  <c:v>0.5</c:v>
                </c:pt>
                <c:pt idx="33">
                  <c:v>-0.2</c:v>
                </c:pt>
                <c:pt idx="34">
                  <c:v>0.5</c:v>
                </c:pt>
                <c:pt idx="35">
                  <c:v>1</c:v>
                </c:pt>
                <c:pt idx="36">
                  <c:v>2.4</c:v>
                </c:pt>
                <c:pt idx="37">
                  <c:v>2.2000000000000002</c:v>
                </c:pt>
                <c:pt idx="38">
                  <c:v>1.9</c:v>
                </c:pt>
                <c:pt idx="39">
                  <c:v>0.4</c:v>
                </c:pt>
                <c:pt idx="40" formatCode="#\ ##0.0">
                  <c:v>0.5</c:v>
                </c:pt>
                <c:pt idx="41" formatCode="#\ ##0.0">
                  <c:v>1.4</c:v>
                </c:pt>
                <c:pt idx="42" formatCode="#\ ##0.0">
                  <c:v>2.2000000000000002</c:v>
                </c:pt>
                <c:pt idx="43" formatCode="#\ ##0.0">
                  <c:v>3.4</c:v>
                </c:pt>
                <c:pt idx="44" formatCode="#\ ##0.0">
                  <c:v>-0.3</c:v>
                </c:pt>
                <c:pt idx="45" formatCode="#\ ##0.0">
                  <c:v>1.3</c:v>
                </c:pt>
                <c:pt idx="46" formatCode="#\ ##0.0">
                  <c:v>2.6</c:v>
                </c:pt>
                <c:pt idx="47" formatCode="#\ ##0.0">
                  <c:v>0.9</c:v>
                </c:pt>
                <c:pt idx="48" formatCode="#\ ##0.0">
                  <c:v>0</c:v>
                </c:pt>
                <c:pt idx="49" formatCode="#\ ##0.0">
                  <c:v>-0.18149398204164699</c:v>
                </c:pt>
                <c:pt idx="50" formatCode="#\ ##0.0">
                  <c:v>-4.4658521802920514E-2</c:v>
                </c:pt>
                <c:pt idx="51" formatCode="#\ ##0.0">
                  <c:v>1</c:v>
                </c:pt>
                <c:pt idx="52" formatCode="#\ ##0.0">
                  <c:v>1.7950257560914062</c:v>
                </c:pt>
                <c:pt idx="53" formatCode="#\ ##0.0">
                  <c:v>2</c:v>
                </c:pt>
                <c:pt idx="54" formatCode="#\ ##0.0">
                  <c:v>1.8</c:v>
                </c:pt>
                <c:pt idx="55" formatCode="#\ ##0.0">
                  <c:v>0.5</c:v>
                </c:pt>
                <c:pt idx="56" formatCode="#\ ##0.0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5E-419E-8897-FAD42B9FA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722720"/>
        <c:axId val="611723048"/>
      </c:lineChart>
      <c:catAx>
        <c:axId val="61172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1723048"/>
        <c:crosses val="autoZero"/>
        <c:auto val="1"/>
        <c:lblAlgn val="ctr"/>
        <c:lblOffset val="100"/>
        <c:noMultiLvlLbl val="0"/>
      </c:catAx>
      <c:valAx>
        <c:axId val="611723048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172272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'Dia 5.2'!$D$4</c:f>
              <c:strCache>
                <c:ptCount val="1"/>
                <c:pt idx="0">
                  <c:v>Årslön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'Dia 5.2'!$B$5:$B$26</c:f>
              <c:numCache>
                <c:formatCode>General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>
                  <c:v>2021</c:v>
                </c:pt>
              </c:numCache>
            </c:numRef>
          </c:cat>
          <c:val>
            <c:numRef>
              <c:f>'Dia 5.2'!$D$5:$D$26</c:f>
              <c:numCache>
                <c:formatCode>#,##0</c:formatCode>
                <c:ptCount val="22"/>
                <c:pt idx="0">
                  <c:v>261608.37599999999</c:v>
                </c:pt>
                <c:pt idx="1">
                  <c:v>274527.99024000001</c:v>
                </c:pt>
                <c:pt idx="2">
                  <c:v>282659.14175999997</c:v>
                </c:pt>
                <c:pt idx="3">
                  <c:v>293880.52464000002</c:v>
                </c:pt>
                <c:pt idx="4">
                  <c:v>302723.13119999995</c:v>
                </c:pt>
                <c:pt idx="5">
                  <c:v>317920.82256</c:v>
                </c:pt>
                <c:pt idx="6">
                  <c:v>327333.08976</c:v>
                </c:pt>
                <c:pt idx="7">
                  <c:v>341668.48800000001</c:v>
                </c:pt>
                <c:pt idx="8">
                  <c:v>351035.45951999997</c:v>
                </c:pt>
                <c:pt idx="9">
                  <c:v>363984.84239999996</c:v>
                </c:pt>
                <c:pt idx="10">
                  <c:v>374398.59596595913</c:v>
                </c:pt>
                <c:pt idx="11">
                  <c:v>383196.14218829281</c:v>
                </c:pt>
                <c:pt idx="12">
                  <c:v>394061.43164767569</c:v>
                </c:pt>
                <c:pt idx="13">
                  <c:v>401570.61379033723</c:v>
                </c:pt>
                <c:pt idx="14">
                  <c:v>409521.05729276146</c:v>
                </c:pt>
                <c:pt idx="15">
                  <c:v>418995.78359999997</c:v>
                </c:pt>
                <c:pt idx="16">
                  <c:v>428591.04469999997</c:v>
                </c:pt>
                <c:pt idx="17">
                  <c:v>437312.66</c:v>
                </c:pt>
                <c:pt idx="18">
                  <c:v>448349.58861294994</c:v>
                </c:pt>
                <c:pt idx="19">
                  <c:v>462352.39139999996</c:v>
                </c:pt>
                <c:pt idx="20">
                  <c:v>472314.85686382843</c:v>
                </c:pt>
                <c:pt idx="21">
                  <c:v>484225.51403936319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1-4B2E-B886-9ACA52604A2C}"/>
            </c:ext>
          </c:extLst>
        </c:ser>
        <c:ser>
          <c:idx val="4"/>
          <c:order val="1"/>
          <c:tx>
            <c:strRef>
              <c:f>'Dia 5.2'!$E$4</c:f>
              <c:strCache>
                <c:ptCount val="1"/>
                <c:pt idx="0">
                  <c:v>Arb.givavgifter &amp; premier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'Dia 5.2'!$B$5:$B$26</c:f>
              <c:numCache>
                <c:formatCode>General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>
                  <c:v>2021</c:v>
                </c:pt>
              </c:numCache>
            </c:numRef>
          </c:cat>
          <c:val>
            <c:numRef>
              <c:f>'Dia 5.2'!$E$5:$E$26</c:f>
              <c:numCache>
                <c:formatCode>#,##0</c:formatCode>
                <c:ptCount val="22"/>
                <c:pt idx="0">
                  <c:v>113213.435016</c:v>
                </c:pt>
                <c:pt idx="1">
                  <c:v>120401.42022288003</c:v>
                </c:pt>
                <c:pt idx="2">
                  <c:v>122977.21586111997</c:v>
                </c:pt>
                <c:pt idx="3">
                  <c:v>133192.69649193599</c:v>
                </c:pt>
                <c:pt idx="4">
                  <c:v>137257.65720768005</c:v>
                </c:pt>
                <c:pt idx="5">
                  <c:v>143221.14615163201</c:v>
                </c:pt>
                <c:pt idx="6">
                  <c:v>140591.83662484802</c:v>
                </c:pt>
                <c:pt idx="7">
                  <c:v>153376.39857359999</c:v>
                </c:pt>
                <c:pt idx="8">
                  <c:v>142618.32222854398</c:v>
                </c:pt>
                <c:pt idx="9">
                  <c:v>155294.49206567998</c:v>
                </c:pt>
                <c:pt idx="10">
                  <c:v>160188.99926817743</c:v>
                </c:pt>
                <c:pt idx="11">
                  <c:v>163603.85642365646</c:v>
                </c:pt>
                <c:pt idx="12">
                  <c:v>170636.87549636874</c:v>
                </c:pt>
                <c:pt idx="13">
                  <c:v>171020.91439279902</c:v>
                </c:pt>
                <c:pt idx="14">
                  <c:v>175830.09295190073</c:v>
                </c:pt>
                <c:pt idx="15">
                  <c:v>182381.98937219998</c:v>
                </c:pt>
                <c:pt idx="16">
                  <c:v>189634.70509346994</c:v>
                </c:pt>
                <c:pt idx="17">
                  <c:v>191831.13039949996</c:v>
                </c:pt>
                <c:pt idx="18">
                  <c:v>202598.96665516915</c:v>
                </c:pt>
                <c:pt idx="19">
                  <c:v>207907.12247885996</c:v>
                </c:pt>
                <c:pt idx="20">
                  <c:v>212502.3560829339</c:v>
                </c:pt>
                <c:pt idx="21">
                  <c:v>221728.15379707544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D991-4B2E-B886-9ACA52604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929240"/>
        <c:axId val="499929896"/>
      </c:barChart>
      <c:lineChart>
        <c:grouping val="standard"/>
        <c:varyColors val="0"/>
        <c:ser>
          <c:idx val="7"/>
          <c:order val="2"/>
          <c:tx>
            <c:strRef>
              <c:f>'Dia 5.2'!$I$4</c:f>
              <c:strCache>
                <c:ptCount val="1"/>
                <c:pt idx="0">
                  <c:v>Arbetskraftskostnad år 2000 framskriven med KPI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'Dia 5.2'!$B$5:$B$25</c:f>
              <c:numCache>
                <c:formatCode>General</c:formatCode>
                <c:ptCount val="2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</c:numCache>
            </c:numRef>
          </c:cat>
          <c:val>
            <c:numRef>
              <c:f>'Dia 5.2'!$I$5:$I$26</c:f>
              <c:numCache>
                <c:formatCode>#,##0</c:formatCode>
                <c:ptCount val="22"/>
                <c:pt idx="0">
                  <c:v>374821.81101599999</c:v>
                </c:pt>
                <c:pt idx="1">
                  <c:v>385516.69001873658</c:v>
                </c:pt>
                <c:pt idx="2">
                  <c:v>387623.90521295677</c:v>
                </c:pt>
                <c:pt idx="3">
                  <c:v>400374.57526250166</c:v>
                </c:pt>
                <c:pt idx="4">
                  <c:v>410958.02428760502</c:v>
                </c:pt>
                <c:pt idx="5">
                  <c:v>428725.83813097543</c:v>
                </c:pt>
                <c:pt idx="6">
                  <c:v>429165.91490486061</c:v>
                </c:pt>
                <c:pt idx="7">
                  <c:v>444303.95215806842</c:v>
                </c:pt>
                <c:pt idx="8">
                  <c:v>428320.55915266601</c:v>
                </c:pt>
                <c:pt idx="9">
                  <c:v>451789.62653718016</c:v>
                </c:pt>
                <c:pt idx="10">
                  <c:v>459234.13402048399</c:v>
                </c:pt>
                <c:pt idx="11">
                  <c:v>457749.71312371758</c:v>
                </c:pt>
                <c:pt idx="12">
                  <c:v>468613.47536201857</c:v>
                </c:pt>
                <c:pt idx="13">
                  <c:v>475370.77830199781</c:v>
                </c:pt>
                <c:pt idx="14">
                  <c:v>486812.77975587733</c:v>
                </c:pt>
                <c:pt idx="15">
                  <c:v>500359.96881850361</c:v>
                </c:pt>
                <c:pt idx="16">
                  <c:v>509370.94548200886</c:v>
                </c:pt>
                <c:pt idx="17">
                  <c:v>509224.11764379416</c:v>
                </c:pt>
                <c:pt idx="18">
                  <c:v>516770.12234603288</c:v>
                </c:pt>
                <c:pt idx="19">
                  <c:v>522731.05822370545</c:v>
                </c:pt>
                <c:pt idx="20">
                  <c:v>531472.85332400526</c:v>
                </c:pt>
                <c:pt idx="21">
                  <c:v>536293.88129018643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91-4B2E-B886-9ACA52604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29240"/>
        <c:axId val="499929896"/>
        <c:extLst/>
      </c:lineChart>
      <c:catAx>
        <c:axId val="49992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9929896"/>
        <c:crosses val="autoZero"/>
        <c:auto val="1"/>
        <c:lblAlgn val="ctr"/>
        <c:lblOffset val="100"/>
        <c:noMultiLvlLbl val="0"/>
      </c:catAx>
      <c:valAx>
        <c:axId val="49992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9929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'Dia 5.3'!$C$4</c:f>
              <c:strCache>
                <c:ptCount val="1"/>
                <c:pt idx="0">
                  <c:v>Arbetskraftskostnad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'Dia 5.3'!$B$5:$B$26</c:f>
              <c:numCache>
                <c:formatCode>General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>
                  <c:v>2021</c:v>
                </c:pt>
              </c:numCache>
            </c:numRef>
          </c:cat>
          <c:val>
            <c:numRef>
              <c:f>'Dia 5.3'!$C$5:$C$26</c:f>
              <c:numCache>
                <c:formatCode>#,##0</c:formatCode>
                <c:ptCount val="22"/>
                <c:pt idx="0">
                  <c:v>374821.81101599999</c:v>
                </c:pt>
                <c:pt idx="1">
                  <c:v>394929.41046288004</c:v>
                </c:pt>
                <c:pt idx="2">
                  <c:v>405636.35762111994</c:v>
                </c:pt>
                <c:pt idx="3">
                  <c:v>427073.22113193601</c:v>
                </c:pt>
                <c:pt idx="4">
                  <c:v>439980.78840768</c:v>
                </c:pt>
                <c:pt idx="5">
                  <c:v>461141.96871163201</c:v>
                </c:pt>
                <c:pt idx="6">
                  <c:v>467924.92638484802</c:v>
                </c:pt>
                <c:pt idx="7">
                  <c:v>495044.8865736</c:v>
                </c:pt>
                <c:pt idx="8">
                  <c:v>493653.78174854396</c:v>
                </c:pt>
                <c:pt idx="9">
                  <c:v>519279.33446567995</c:v>
                </c:pt>
                <c:pt idx="10">
                  <c:v>534587.59523413656</c:v>
                </c:pt>
                <c:pt idx="11">
                  <c:v>546799.99861194927</c:v>
                </c:pt>
                <c:pt idx="12">
                  <c:v>564698.30714404443</c:v>
                </c:pt>
                <c:pt idx="13">
                  <c:v>572591.52818313625</c:v>
                </c:pt>
                <c:pt idx="14">
                  <c:v>585351.15024466219</c:v>
                </c:pt>
                <c:pt idx="15">
                  <c:v>601377.77297219995</c:v>
                </c:pt>
                <c:pt idx="16">
                  <c:v>618225.74979346991</c:v>
                </c:pt>
                <c:pt idx="17">
                  <c:v>629143.79039949994</c:v>
                </c:pt>
                <c:pt idx="18">
                  <c:v>650948.55526811909</c:v>
                </c:pt>
                <c:pt idx="19">
                  <c:v>670259.51387885993</c:v>
                </c:pt>
                <c:pt idx="20">
                  <c:v>684817.21294676233</c:v>
                </c:pt>
                <c:pt idx="21">
                  <c:v>705953.66783643863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8-49FA-9027-50A8940F1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929240"/>
        <c:axId val="499929896"/>
      </c:barChart>
      <c:lineChart>
        <c:grouping val="standard"/>
        <c:varyColors val="0"/>
        <c:ser>
          <c:idx val="4"/>
          <c:order val="1"/>
          <c:tx>
            <c:strRef>
              <c:f>'Dia 5.3'!$F$4</c:f>
              <c:strCache>
                <c:ptCount val="1"/>
                <c:pt idx="0">
                  <c:v>Arbetsgivaravgifter och premier i procent av total arbetskraftskostnad (höger axel)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'Dia 5.3'!$B$5:$B$26</c:f>
              <c:numCache>
                <c:formatCode>General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>
                  <c:v>2021</c:v>
                </c:pt>
              </c:numCache>
            </c:numRef>
          </c:cat>
          <c:val>
            <c:numRef>
              <c:f>'Dia 5.3'!$F$5:$F$26</c:f>
              <c:numCache>
                <c:formatCode>0.0%</c:formatCode>
                <c:ptCount val="22"/>
                <c:pt idx="0">
                  <c:v>0.30204601677026544</c:v>
                </c:pt>
                <c:pt idx="1">
                  <c:v>0.30486820437546708</c:v>
                </c:pt>
                <c:pt idx="2">
                  <c:v>0.30317108797231002</c:v>
                </c:pt>
                <c:pt idx="3">
                  <c:v>0.31187321026337234</c:v>
                </c:pt>
                <c:pt idx="4">
                  <c:v>0.3119628420695929</c:v>
                </c:pt>
                <c:pt idx="5">
                  <c:v>0.31057929199498463</c:v>
                </c:pt>
                <c:pt idx="6">
                  <c:v>0.30045810491663638</c:v>
                </c:pt>
                <c:pt idx="7">
                  <c:v>0.30982321549703956</c:v>
                </c:pt>
                <c:pt idx="8">
                  <c:v>0.28890353422065046</c:v>
                </c:pt>
                <c:pt idx="9">
                  <c:v>0.29905771664391867</c:v>
                </c:pt>
                <c:pt idx="10">
                  <c:v>0.29964967518189134</c:v>
                </c:pt>
                <c:pt idx="11">
                  <c:v>0.29920237168793806</c:v>
                </c:pt>
                <c:pt idx="12">
                  <c:v>0.30217352051109003</c:v>
                </c:pt>
                <c:pt idx="13">
                  <c:v>0.29867873689199975</c:v>
                </c:pt>
                <c:pt idx="14">
                  <c:v>0.30038395393672351</c:v>
                </c:pt>
                <c:pt idx="15">
                  <c:v>0.30327357872042771</c:v>
                </c:pt>
                <c:pt idx="16">
                  <c:v>0.30674022419289559</c:v>
                </c:pt>
                <c:pt idx="17">
                  <c:v>0.30490824725090132</c:v>
                </c:pt>
                <c:pt idx="18">
                  <c:v>0.31123652555265402</c:v>
                </c:pt>
                <c:pt idx="19">
                  <c:v>0.31018899123964733</c:v>
                </c:pt>
                <c:pt idx="20">
                  <c:v>0.31030522023320378</c:v>
                </c:pt>
                <c:pt idx="21">
                  <c:v>0.31408315290239036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8D38-49FA-9027-50A8940F1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810096"/>
        <c:axId val="495810752"/>
      </c:lineChart>
      <c:catAx>
        <c:axId val="49992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9929896"/>
        <c:crosses val="autoZero"/>
        <c:auto val="1"/>
        <c:lblAlgn val="ctr"/>
        <c:lblOffset val="100"/>
        <c:noMultiLvlLbl val="0"/>
      </c:catAx>
      <c:valAx>
        <c:axId val="49992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9929240"/>
        <c:crosses val="autoZero"/>
        <c:crossBetween val="between"/>
      </c:valAx>
      <c:valAx>
        <c:axId val="4958107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5810096"/>
        <c:crosses val="max"/>
        <c:crossBetween val="between"/>
      </c:valAx>
      <c:catAx>
        <c:axId val="49581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81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 5.4'!$D$6</c:f>
              <c:strCache>
                <c:ptCount val="1"/>
                <c:pt idx="0">
                  <c:v>Industri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 5.4'!$B$7:$B$28</c:f>
              <c:numCache>
                <c:formatCode>@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 formatCode="General">
                  <c:v>2021</c:v>
                </c:pt>
              </c:numCache>
            </c:numRef>
          </c:cat>
          <c:val>
            <c:numRef>
              <c:f>'Dia 5.4'!$D$7:$D$28</c:f>
              <c:numCache>
                <c:formatCode>0.00</c:formatCode>
                <c:ptCount val="22"/>
                <c:pt idx="0">
                  <c:v>113.46</c:v>
                </c:pt>
                <c:pt idx="1">
                  <c:v>116.86</c:v>
                </c:pt>
                <c:pt idx="2">
                  <c:v>120.54</c:v>
                </c:pt>
                <c:pt idx="3">
                  <c:v>124.22</c:v>
                </c:pt>
                <c:pt idx="4">
                  <c:v>128.15</c:v>
                </c:pt>
                <c:pt idx="5">
                  <c:v>132.12</c:v>
                </c:pt>
                <c:pt idx="6">
                  <c:v>136.66</c:v>
                </c:pt>
                <c:pt idx="7">
                  <c:v>142.30000000000001</c:v>
                </c:pt>
                <c:pt idx="8">
                  <c:v>147.22999999999999</c:v>
                </c:pt>
                <c:pt idx="9">
                  <c:v>150.54</c:v>
                </c:pt>
                <c:pt idx="10">
                  <c:v>153.28</c:v>
                </c:pt>
                <c:pt idx="11">
                  <c:v>158.09</c:v>
                </c:pt>
                <c:pt idx="12">
                  <c:v>165.47</c:v>
                </c:pt>
                <c:pt idx="13">
                  <c:v>167.7</c:v>
                </c:pt>
                <c:pt idx="14">
                  <c:v>171.15</c:v>
                </c:pt>
                <c:pt idx="15">
                  <c:v>175.32</c:v>
                </c:pt>
                <c:pt idx="16">
                  <c:v>181.07</c:v>
                </c:pt>
                <c:pt idx="17">
                  <c:v>185.15</c:v>
                </c:pt>
                <c:pt idx="18">
                  <c:v>190.64</c:v>
                </c:pt>
                <c:pt idx="19">
                  <c:v>193.96</c:v>
                </c:pt>
                <c:pt idx="20">
                  <c:v>194.28</c:v>
                </c:pt>
                <c:pt idx="21">
                  <c:v>200.01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4-44E4-9F41-9AC140237F46}"/>
            </c:ext>
          </c:extLst>
        </c:ser>
        <c:ser>
          <c:idx val="1"/>
          <c:order val="1"/>
          <c:tx>
            <c:strRef>
              <c:f>'Dia 5.4'!$E$6</c:f>
              <c:strCache>
                <c:ptCount val="1"/>
                <c:pt idx="0">
                  <c:v>Byggnadsverksamhet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 5.4'!$B$7:$B$28</c:f>
              <c:numCache>
                <c:formatCode>@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 formatCode="General">
                  <c:v>2021</c:v>
                </c:pt>
              </c:numCache>
            </c:numRef>
          </c:cat>
          <c:val>
            <c:numRef>
              <c:f>'Dia 5.4'!$E$7:$E$28</c:f>
              <c:numCache>
                <c:formatCode>0.00</c:formatCode>
                <c:ptCount val="22"/>
                <c:pt idx="0">
                  <c:v>120.2</c:v>
                </c:pt>
                <c:pt idx="1">
                  <c:v>125.39</c:v>
                </c:pt>
                <c:pt idx="2">
                  <c:v>129.69</c:v>
                </c:pt>
                <c:pt idx="3">
                  <c:v>133.31</c:v>
                </c:pt>
                <c:pt idx="4">
                  <c:v>136.88999999999999</c:v>
                </c:pt>
                <c:pt idx="5">
                  <c:v>140.56</c:v>
                </c:pt>
                <c:pt idx="6">
                  <c:v>144.54</c:v>
                </c:pt>
                <c:pt idx="7">
                  <c:v>151.19</c:v>
                </c:pt>
                <c:pt idx="8">
                  <c:v>157.51</c:v>
                </c:pt>
                <c:pt idx="9">
                  <c:v>161.4</c:v>
                </c:pt>
                <c:pt idx="10">
                  <c:v>164.25</c:v>
                </c:pt>
                <c:pt idx="11">
                  <c:v>167.9</c:v>
                </c:pt>
                <c:pt idx="12">
                  <c:v>173.2</c:v>
                </c:pt>
                <c:pt idx="13">
                  <c:v>176.32</c:v>
                </c:pt>
                <c:pt idx="14">
                  <c:v>179.91</c:v>
                </c:pt>
                <c:pt idx="15">
                  <c:v>185.34</c:v>
                </c:pt>
                <c:pt idx="16">
                  <c:v>189.38</c:v>
                </c:pt>
                <c:pt idx="17">
                  <c:v>193.43</c:v>
                </c:pt>
                <c:pt idx="18">
                  <c:v>197.01</c:v>
                </c:pt>
                <c:pt idx="19">
                  <c:v>202</c:v>
                </c:pt>
                <c:pt idx="20">
                  <c:v>203.67</c:v>
                </c:pt>
                <c:pt idx="21">
                  <c:v>208.2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4-44E4-9F41-9AC140237F46}"/>
            </c:ext>
          </c:extLst>
        </c:ser>
        <c:ser>
          <c:idx val="2"/>
          <c:order val="2"/>
          <c:tx>
            <c:strRef>
              <c:f>'Dia 5.4'!$F$6</c:f>
              <c:strCache>
                <c:ptCount val="1"/>
                <c:pt idx="0">
                  <c:v>Handel, Hotell o restaurang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 5.4'!$B$7:$B$28</c:f>
              <c:numCache>
                <c:formatCode>@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 formatCode="General">
                  <c:v>2021</c:v>
                </c:pt>
              </c:numCache>
            </c:numRef>
          </c:cat>
          <c:val>
            <c:numRef>
              <c:f>'Dia 5.4'!$F$7:$F$28</c:f>
              <c:numCache>
                <c:formatCode>0.00</c:formatCode>
                <c:ptCount val="22"/>
                <c:pt idx="0">
                  <c:v>99.16</c:v>
                </c:pt>
                <c:pt idx="1">
                  <c:v>100.54</c:v>
                </c:pt>
                <c:pt idx="2">
                  <c:v>104.04</c:v>
                </c:pt>
                <c:pt idx="3">
                  <c:v>108.44</c:v>
                </c:pt>
                <c:pt idx="4">
                  <c:v>111.91</c:v>
                </c:pt>
                <c:pt idx="5">
                  <c:v>115.27</c:v>
                </c:pt>
                <c:pt idx="6">
                  <c:v>119.28</c:v>
                </c:pt>
                <c:pt idx="7">
                  <c:v>125.13</c:v>
                </c:pt>
                <c:pt idx="8">
                  <c:v>129.71</c:v>
                </c:pt>
                <c:pt idx="9">
                  <c:v>135.88999999999999</c:v>
                </c:pt>
                <c:pt idx="10">
                  <c:v>137.66</c:v>
                </c:pt>
                <c:pt idx="11">
                  <c:v>140.88999999999999</c:v>
                </c:pt>
                <c:pt idx="12">
                  <c:v>146.6</c:v>
                </c:pt>
                <c:pt idx="13">
                  <c:v>149.09</c:v>
                </c:pt>
                <c:pt idx="14">
                  <c:v>152.16</c:v>
                </c:pt>
                <c:pt idx="15">
                  <c:v>155.56</c:v>
                </c:pt>
                <c:pt idx="16">
                  <c:v>159.96</c:v>
                </c:pt>
                <c:pt idx="17">
                  <c:v>162.94999999999999</c:v>
                </c:pt>
                <c:pt idx="18">
                  <c:v>167.03</c:v>
                </c:pt>
                <c:pt idx="19">
                  <c:v>170.64</c:v>
                </c:pt>
                <c:pt idx="20">
                  <c:v>172.54</c:v>
                </c:pt>
                <c:pt idx="21">
                  <c:v>176.59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54-44E4-9F41-9AC140237F46}"/>
            </c:ext>
          </c:extLst>
        </c:ser>
        <c:ser>
          <c:idx val="3"/>
          <c:order val="3"/>
          <c:tx>
            <c:strRef>
              <c:f>'Dia 5.4'!$G$6</c:f>
              <c:strCache>
                <c:ptCount val="1"/>
                <c:pt idx="0">
                  <c:v>Transport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 5.4'!$B$7:$B$28</c:f>
              <c:numCache>
                <c:formatCode>@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 formatCode="General">
                  <c:v>2021</c:v>
                </c:pt>
              </c:numCache>
            </c:numRef>
          </c:cat>
          <c:val>
            <c:numRef>
              <c:f>'Dia 5.4'!$G$7:$G$28</c:f>
              <c:numCache>
                <c:formatCode>0.00</c:formatCode>
                <c:ptCount val="22"/>
                <c:pt idx="0">
                  <c:v>106.82</c:v>
                </c:pt>
                <c:pt idx="1">
                  <c:v>111.7</c:v>
                </c:pt>
                <c:pt idx="2">
                  <c:v>115.28</c:v>
                </c:pt>
                <c:pt idx="3">
                  <c:v>118.98</c:v>
                </c:pt>
                <c:pt idx="4">
                  <c:v>121.97</c:v>
                </c:pt>
                <c:pt idx="5">
                  <c:v>125.46</c:v>
                </c:pt>
                <c:pt idx="6">
                  <c:v>129.55000000000001</c:v>
                </c:pt>
                <c:pt idx="7">
                  <c:v>132.74</c:v>
                </c:pt>
                <c:pt idx="8">
                  <c:v>138.24</c:v>
                </c:pt>
                <c:pt idx="9">
                  <c:v>142.30000000000001</c:v>
                </c:pt>
                <c:pt idx="10">
                  <c:v>147.03</c:v>
                </c:pt>
                <c:pt idx="11">
                  <c:v>150.11000000000001</c:v>
                </c:pt>
                <c:pt idx="12">
                  <c:v>151.5</c:v>
                </c:pt>
                <c:pt idx="13">
                  <c:v>155.34</c:v>
                </c:pt>
                <c:pt idx="14">
                  <c:v>159.05000000000001</c:v>
                </c:pt>
                <c:pt idx="15">
                  <c:v>162.80000000000001</c:v>
                </c:pt>
                <c:pt idx="16">
                  <c:v>165.46</c:v>
                </c:pt>
                <c:pt idx="17">
                  <c:v>170.11</c:v>
                </c:pt>
                <c:pt idx="18">
                  <c:v>172.08</c:v>
                </c:pt>
                <c:pt idx="19">
                  <c:v>178.38</c:v>
                </c:pt>
                <c:pt idx="20">
                  <c:v>179.54</c:v>
                </c:pt>
                <c:pt idx="21">
                  <c:v>184.18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54-44E4-9F41-9AC140237F46}"/>
            </c:ext>
          </c:extLst>
        </c:ser>
        <c:ser>
          <c:idx val="4"/>
          <c:order val="4"/>
          <c:tx>
            <c:strRef>
              <c:f>'Dia 5.4'!$H$6</c:f>
              <c:strCache>
                <c:ptCount val="1"/>
                <c:pt idx="0">
                  <c:v>Tjänster &amp;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'Dia 5.4'!$B$7:$B$28</c:f>
              <c:numCache>
                <c:formatCode>@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 formatCode="General">
                  <c:v>2021</c:v>
                </c:pt>
              </c:numCache>
            </c:numRef>
          </c:cat>
          <c:val>
            <c:numRef>
              <c:f>'Dia 5.4'!$H$7:$H$28</c:f>
              <c:numCache>
                <c:formatCode>0.00</c:formatCode>
                <c:ptCount val="22"/>
                <c:pt idx="0">
                  <c:v>95.92</c:v>
                </c:pt>
                <c:pt idx="1">
                  <c:v>100.95</c:v>
                </c:pt>
                <c:pt idx="2">
                  <c:v>103.33</c:v>
                </c:pt>
                <c:pt idx="3">
                  <c:v>106.64</c:v>
                </c:pt>
                <c:pt idx="4">
                  <c:v>107.82</c:v>
                </c:pt>
                <c:pt idx="5">
                  <c:v>113.14</c:v>
                </c:pt>
                <c:pt idx="6">
                  <c:v>114.32</c:v>
                </c:pt>
                <c:pt idx="7">
                  <c:v>118.31</c:v>
                </c:pt>
                <c:pt idx="8">
                  <c:v>124.08</c:v>
                </c:pt>
                <c:pt idx="9">
                  <c:v>129.30000000000001</c:v>
                </c:pt>
                <c:pt idx="10">
                  <c:v>133.08000000000001</c:v>
                </c:pt>
                <c:pt idx="11">
                  <c:v>136.65</c:v>
                </c:pt>
                <c:pt idx="12">
                  <c:v>140.19</c:v>
                </c:pt>
                <c:pt idx="13">
                  <c:v>143.12</c:v>
                </c:pt>
                <c:pt idx="14">
                  <c:v>146.55000000000001</c:v>
                </c:pt>
                <c:pt idx="15">
                  <c:v>151.56</c:v>
                </c:pt>
                <c:pt idx="16">
                  <c:v>156.83000000000001</c:v>
                </c:pt>
                <c:pt idx="17">
                  <c:v>159.11000000000001</c:v>
                </c:pt>
                <c:pt idx="18">
                  <c:v>163</c:v>
                </c:pt>
                <c:pt idx="19">
                  <c:v>166.59</c:v>
                </c:pt>
                <c:pt idx="20">
                  <c:v>167.83</c:v>
                </c:pt>
                <c:pt idx="21" formatCode="General">
                  <c:v>171.34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54-44E4-9F41-9AC140237F46}"/>
            </c:ext>
          </c:extLst>
        </c:ser>
        <c:ser>
          <c:idx val="7"/>
          <c:order val="7"/>
          <c:tx>
            <c:strRef>
              <c:f>'Dia 5.4'!$K$6</c:f>
              <c:strCache>
                <c:ptCount val="1"/>
                <c:pt idx="0">
                  <c:v>Snittlön år 2000 framskriven med KPI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'Dia 5.4'!$B$7:$B$28</c:f>
              <c:numCache>
                <c:formatCode>@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 formatCode="General">
                  <c:v>2021</c:v>
                </c:pt>
              </c:numCache>
            </c:numRef>
          </c:cat>
          <c:val>
            <c:numRef>
              <c:f>'Dia 5.4'!$K$7:$K$28</c:f>
              <c:numCache>
                <c:formatCode>0.00</c:formatCode>
                <c:ptCount val="22"/>
                <c:pt idx="0">
                  <c:v>111.26</c:v>
                </c:pt>
                <c:pt idx="1">
                  <c:v>113.9913540467971</c:v>
                </c:pt>
                <c:pt idx="2">
                  <c:v>116.42396624472576</c:v>
                </c:pt>
                <c:pt idx="3">
                  <c:v>118.6858688147296</c:v>
                </c:pt>
                <c:pt idx="4">
                  <c:v>119.15532029152281</c:v>
                </c:pt>
                <c:pt idx="5">
                  <c:v>119.66744917529728</c:v>
                </c:pt>
                <c:pt idx="6">
                  <c:v>121.29772612197932</c:v>
                </c:pt>
                <c:pt idx="7">
                  <c:v>123.98213502109706</c:v>
                </c:pt>
                <c:pt idx="8">
                  <c:v>128.29255312619873</c:v>
                </c:pt>
                <c:pt idx="9">
                  <c:v>127.88711775987727</c:v>
                </c:pt>
                <c:pt idx="10">
                  <c:v>129.50885922516304</c:v>
                </c:pt>
                <c:pt idx="11">
                  <c:v>132.91024856156506</c:v>
                </c:pt>
                <c:pt idx="12">
                  <c:v>134.09241273494439</c:v>
                </c:pt>
                <c:pt idx="13">
                  <c:v>134.03266436517072</c:v>
                </c:pt>
                <c:pt idx="14">
                  <c:v>133.78940314537783</c:v>
                </c:pt>
                <c:pt idx="15">
                  <c:v>133.72965477560416</c:v>
                </c:pt>
                <c:pt idx="16">
                  <c:v>135.04411891062526</c:v>
                </c:pt>
                <c:pt idx="17">
                  <c:v>137.4674843370413</c:v>
                </c:pt>
                <c:pt idx="18">
                  <c:v>140.1529601713336</c:v>
                </c:pt>
                <c:pt idx="19">
                  <c:v>142.65350057537401</c:v>
                </c:pt>
                <c:pt idx="20">
                  <c:v>143.36194553126199</c:v>
                </c:pt>
                <c:pt idx="21" formatCode="General">
                  <c:v>146.46423737373738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54-44E4-9F41-9AC140237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8257096"/>
        <c:axId val="938262192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'Dia 5.4'!$I$6</c15:sqref>
                        </c15:formulaRef>
                      </c:ext>
                    </c:extLst>
                    <c:strCache>
                      <c:ptCount val="1"/>
                      <c:pt idx="0">
                        <c:v>KPI (index 2000=100)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'Dia 5.4'!$B$7:$B$28</c15:sqref>
                        </c15:formulaRef>
                      </c:ext>
                    </c:extLst>
                    <c:numCache>
                      <c:formatCode>@</c:formatCode>
                      <c:ptCount val="22"/>
                      <c:pt idx="0">
                        <c:v>2000</c:v>
                      </c:pt>
                      <c:pt idx="5">
                        <c:v>2005</c:v>
                      </c:pt>
                      <c:pt idx="10">
                        <c:v>2010</c:v>
                      </c:pt>
                      <c:pt idx="15">
                        <c:v>2015</c:v>
                      </c:pt>
                      <c:pt idx="21" formatCode="General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'Dia 5.4'!$I$7:$I$28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100</c:v>
                      </c:pt>
                      <c:pt idx="1">
                        <c:v>102.45492903720752</c:v>
                      </c:pt>
                      <c:pt idx="2">
                        <c:v>104.64135021097047</c:v>
                      </c:pt>
                      <c:pt idx="3">
                        <c:v>106.67433831990796</c:v>
                      </c:pt>
                      <c:pt idx="4">
                        <c:v>107.09627924817798</c:v>
                      </c:pt>
                      <c:pt idx="5">
                        <c:v>107.55657844265438</c:v>
                      </c:pt>
                      <c:pt idx="6">
                        <c:v>109.02186421173765</c:v>
                      </c:pt>
                      <c:pt idx="7">
                        <c:v>111.43459915611815</c:v>
                      </c:pt>
                      <c:pt idx="8">
                        <c:v>115.30878404296128</c:v>
                      </c:pt>
                      <c:pt idx="9">
                        <c:v>114.94438051400078</c:v>
                      </c:pt>
                      <c:pt idx="10">
                        <c:v>116.40199462984273</c:v>
                      </c:pt>
                      <c:pt idx="11">
                        <c:v>119.45914844649023</c:v>
                      </c:pt>
                      <c:pt idx="12">
                        <c:v>120.52167242040659</c:v>
                      </c:pt>
                      <c:pt idx="13">
                        <c:v>120.46797084771769</c:v>
                      </c:pt>
                      <c:pt idx="14">
                        <c:v>120.2493287303414</c:v>
                      </c:pt>
                      <c:pt idx="15">
                        <c:v>120.19562715765248</c:v>
                      </c:pt>
                      <c:pt idx="16">
                        <c:v>121.3770617568086</c:v>
                      </c:pt>
                      <c:pt idx="17">
                        <c:v>123.55517197289348</c:v>
                      </c:pt>
                      <c:pt idx="18">
                        <c:v>125.96886587392918</c:v>
                      </c:pt>
                      <c:pt idx="19">
                        <c:v>128.21634062140393</c:v>
                      </c:pt>
                      <c:pt idx="20">
                        <c:v>128.85308784042962</c:v>
                      </c:pt>
                      <c:pt idx="21">
                        <c:v>131.64141414141412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8554-44E4-9F41-9AC140237F4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 5.4'!$J$6</c15:sqref>
                        </c15:formulaRef>
                      </c:ext>
                    </c:extLst>
                    <c:strCache>
                      <c:ptCount val="1"/>
                      <c:pt idx="0">
                        <c:v>KPI fastställda tal (årsgenomsnitt)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 5.4'!$B$7:$B$28</c15:sqref>
                        </c15:formulaRef>
                      </c:ext>
                    </c:extLst>
                    <c:numCache>
                      <c:formatCode>@</c:formatCode>
                      <c:ptCount val="22"/>
                      <c:pt idx="0">
                        <c:v>2000</c:v>
                      </c:pt>
                      <c:pt idx="5">
                        <c:v>2005</c:v>
                      </c:pt>
                      <c:pt idx="10">
                        <c:v>2010</c:v>
                      </c:pt>
                      <c:pt idx="15">
                        <c:v>2015</c:v>
                      </c:pt>
                      <c:pt idx="21" formatCode="General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 5.4'!$J$7:$J$28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260.7</c:v>
                      </c:pt>
                      <c:pt idx="1">
                        <c:v>267.10000000000002</c:v>
                      </c:pt>
                      <c:pt idx="2">
                        <c:v>272.8</c:v>
                      </c:pt>
                      <c:pt idx="3">
                        <c:v>278.10000000000002</c:v>
                      </c:pt>
                      <c:pt idx="4">
                        <c:v>279.2</c:v>
                      </c:pt>
                      <c:pt idx="5">
                        <c:v>280.39999999999998</c:v>
                      </c:pt>
                      <c:pt idx="6">
                        <c:v>284.22000000000003</c:v>
                      </c:pt>
                      <c:pt idx="7">
                        <c:v>290.51</c:v>
                      </c:pt>
                      <c:pt idx="8">
                        <c:v>300.61</c:v>
                      </c:pt>
                      <c:pt idx="9">
                        <c:v>299.66000000000003</c:v>
                      </c:pt>
                      <c:pt idx="10">
                        <c:v>303.45999999999998</c:v>
                      </c:pt>
                      <c:pt idx="11">
                        <c:v>311.43</c:v>
                      </c:pt>
                      <c:pt idx="12">
                        <c:v>314.2</c:v>
                      </c:pt>
                      <c:pt idx="13">
                        <c:v>314.06</c:v>
                      </c:pt>
                      <c:pt idx="14">
                        <c:v>313.49</c:v>
                      </c:pt>
                      <c:pt idx="15">
                        <c:v>313.35000000000002</c:v>
                      </c:pt>
                      <c:pt idx="16">
                        <c:v>316.43</c:v>
                      </c:pt>
                      <c:pt idx="17">
                        <c:v>322.10833333333329</c:v>
                      </c:pt>
                      <c:pt idx="18">
                        <c:v>328.40083333333331</c:v>
                      </c:pt>
                      <c:pt idx="19">
                        <c:v>334.26</c:v>
                      </c:pt>
                      <c:pt idx="20">
                        <c:v>335.92</c:v>
                      </c:pt>
                      <c:pt idx="21">
                        <c:v>343.18916666666661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554-44E4-9F41-9AC140237F46}"/>
                  </c:ext>
                </c:extLst>
              </c15:ser>
            </c15:filteredLineSeries>
          </c:ext>
        </c:extLst>
      </c:lineChart>
      <c:catAx>
        <c:axId val="93825709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38262192"/>
        <c:crosses val="autoZero"/>
        <c:auto val="1"/>
        <c:lblAlgn val="ctr"/>
        <c:lblOffset val="100"/>
        <c:noMultiLvlLbl val="0"/>
      </c:catAx>
      <c:valAx>
        <c:axId val="93826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Kronor per timme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38257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84463784132243E-2"/>
          <c:y val="0.15955234535776291"/>
          <c:w val="0.89360627618916055"/>
          <c:h val="0.66522439927627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 7.3'!$B$4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7.3'!$A$5:$A$55</c:f>
              <c:strCache>
                <c:ptCount val="51"/>
                <c:pt idx="0">
                  <c:v>&lt;= -9</c:v>
                </c:pt>
                <c:pt idx="1">
                  <c:v>&gt;-9- -8</c:v>
                </c:pt>
                <c:pt idx="2">
                  <c:v>&gt;-8- -7</c:v>
                </c:pt>
                <c:pt idx="3">
                  <c:v>&gt;-7- -6</c:v>
                </c:pt>
                <c:pt idx="4">
                  <c:v>&gt;-6- -5</c:v>
                </c:pt>
                <c:pt idx="5">
                  <c:v>&gt;-5- -4</c:v>
                </c:pt>
                <c:pt idx="6">
                  <c:v>&gt;-4- -3</c:v>
                </c:pt>
                <c:pt idx="7">
                  <c:v>&gt;-3- -2</c:v>
                </c:pt>
                <c:pt idx="8">
                  <c:v>&gt;-2- -1</c:v>
                </c:pt>
                <c:pt idx="9">
                  <c:v>&gt;-1- 0</c:v>
                </c:pt>
                <c:pt idx="10">
                  <c:v>&gt;0- 1</c:v>
                </c:pt>
                <c:pt idx="11">
                  <c:v>&gt;1- 2</c:v>
                </c:pt>
                <c:pt idx="12">
                  <c:v>&gt;2- 3</c:v>
                </c:pt>
                <c:pt idx="13">
                  <c:v>&gt;3- 4</c:v>
                </c:pt>
                <c:pt idx="14">
                  <c:v>&gt;4- 5</c:v>
                </c:pt>
                <c:pt idx="15">
                  <c:v>&gt;5- 6</c:v>
                </c:pt>
                <c:pt idx="16">
                  <c:v>&gt;6- 7</c:v>
                </c:pt>
                <c:pt idx="17">
                  <c:v>&gt;7- 8</c:v>
                </c:pt>
                <c:pt idx="18">
                  <c:v>&gt;8- 9</c:v>
                </c:pt>
                <c:pt idx="19">
                  <c:v>&gt;9- 10</c:v>
                </c:pt>
                <c:pt idx="20">
                  <c:v>&gt;10- 11</c:v>
                </c:pt>
                <c:pt idx="21">
                  <c:v>&gt;11- 12</c:v>
                </c:pt>
                <c:pt idx="22">
                  <c:v>&gt;12- 13</c:v>
                </c:pt>
                <c:pt idx="23">
                  <c:v>&gt;13- 14</c:v>
                </c:pt>
                <c:pt idx="24">
                  <c:v>&gt;14- 15</c:v>
                </c:pt>
                <c:pt idx="25">
                  <c:v>&gt;15- 16</c:v>
                </c:pt>
                <c:pt idx="26">
                  <c:v>&gt;16- 17</c:v>
                </c:pt>
                <c:pt idx="27">
                  <c:v>&gt;17- 18</c:v>
                </c:pt>
                <c:pt idx="28">
                  <c:v>&gt;18- 19</c:v>
                </c:pt>
                <c:pt idx="29">
                  <c:v>&gt;19- 20</c:v>
                </c:pt>
                <c:pt idx="30">
                  <c:v>&gt;20- 21</c:v>
                </c:pt>
                <c:pt idx="31">
                  <c:v>&gt;21- 22</c:v>
                </c:pt>
                <c:pt idx="32">
                  <c:v>&gt;22- 23</c:v>
                </c:pt>
                <c:pt idx="33">
                  <c:v>&gt;23- 24</c:v>
                </c:pt>
                <c:pt idx="34">
                  <c:v>&gt;24- 25</c:v>
                </c:pt>
                <c:pt idx="35">
                  <c:v>&gt;25- 26</c:v>
                </c:pt>
                <c:pt idx="36">
                  <c:v>&gt;26- 27</c:v>
                </c:pt>
                <c:pt idx="37">
                  <c:v>&gt;27- 28</c:v>
                </c:pt>
                <c:pt idx="38">
                  <c:v>&gt;28- 29</c:v>
                </c:pt>
                <c:pt idx="39">
                  <c:v>&gt;29- 30</c:v>
                </c:pt>
                <c:pt idx="40">
                  <c:v>&gt;30- 31</c:v>
                </c:pt>
                <c:pt idx="41">
                  <c:v>&gt;31- 32</c:v>
                </c:pt>
                <c:pt idx="42">
                  <c:v>&gt;32- 33</c:v>
                </c:pt>
                <c:pt idx="43">
                  <c:v>&gt;33- 34</c:v>
                </c:pt>
                <c:pt idx="44">
                  <c:v>&gt;34- 35</c:v>
                </c:pt>
                <c:pt idx="45">
                  <c:v>&gt;35- 36</c:v>
                </c:pt>
                <c:pt idx="46">
                  <c:v>&gt;36- 37</c:v>
                </c:pt>
                <c:pt idx="47">
                  <c:v>&gt;37- 38</c:v>
                </c:pt>
                <c:pt idx="48">
                  <c:v>&gt;38- 39</c:v>
                </c:pt>
                <c:pt idx="49">
                  <c:v>&gt;39- 40</c:v>
                </c:pt>
                <c:pt idx="50">
                  <c:v>&gt;40</c:v>
                </c:pt>
              </c:strCache>
            </c:strRef>
          </c:cat>
          <c:val>
            <c:numRef>
              <c:f>'Dia 7.3'!$B$5:$B$55</c:f>
              <c:numCache>
                <c:formatCode>#,##0</c:formatCode>
                <c:ptCount val="51"/>
                <c:pt idx="0">
                  <c:v>16695</c:v>
                </c:pt>
                <c:pt idx="1">
                  <c:v>1653</c:v>
                </c:pt>
                <c:pt idx="2">
                  <c:v>2521</c:v>
                </c:pt>
                <c:pt idx="3">
                  <c:v>2518</c:v>
                </c:pt>
                <c:pt idx="4">
                  <c:v>2852</c:v>
                </c:pt>
                <c:pt idx="5">
                  <c:v>3039</c:v>
                </c:pt>
                <c:pt idx="6">
                  <c:v>3765</c:v>
                </c:pt>
                <c:pt idx="7">
                  <c:v>5661</c:v>
                </c:pt>
                <c:pt idx="8">
                  <c:v>5523</c:v>
                </c:pt>
                <c:pt idx="9">
                  <c:v>26951</c:v>
                </c:pt>
                <c:pt idx="10">
                  <c:v>8863</c:v>
                </c:pt>
                <c:pt idx="11">
                  <c:v>26113</c:v>
                </c:pt>
                <c:pt idx="12">
                  <c:v>206230</c:v>
                </c:pt>
                <c:pt idx="13">
                  <c:v>177466</c:v>
                </c:pt>
                <c:pt idx="14">
                  <c:v>36462</c:v>
                </c:pt>
                <c:pt idx="15">
                  <c:v>29560</c:v>
                </c:pt>
                <c:pt idx="16">
                  <c:v>22043</c:v>
                </c:pt>
                <c:pt idx="17">
                  <c:v>13531</c:v>
                </c:pt>
                <c:pt idx="18">
                  <c:v>14856</c:v>
                </c:pt>
                <c:pt idx="19">
                  <c:v>11537</c:v>
                </c:pt>
                <c:pt idx="20">
                  <c:v>7359</c:v>
                </c:pt>
                <c:pt idx="21">
                  <c:v>6817</c:v>
                </c:pt>
                <c:pt idx="22">
                  <c:v>4989</c:v>
                </c:pt>
                <c:pt idx="23">
                  <c:v>4126</c:v>
                </c:pt>
                <c:pt idx="24">
                  <c:v>3904</c:v>
                </c:pt>
                <c:pt idx="25">
                  <c:v>3001</c:v>
                </c:pt>
                <c:pt idx="26">
                  <c:v>2997</c:v>
                </c:pt>
                <c:pt idx="27">
                  <c:v>2858</c:v>
                </c:pt>
                <c:pt idx="28">
                  <c:v>2130</c:v>
                </c:pt>
                <c:pt idx="29">
                  <c:v>1772</c:v>
                </c:pt>
                <c:pt idx="30">
                  <c:v>2050</c:v>
                </c:pt>
                <c:pt idx="31">
                  <c:v>1485</c:v>
                </c:pt>
                <c:pt idx="32">
                  <c:v>1893</c:v>
                </c:pt>
                <c:pt idx="33">
                  <c:v>980</c:v>
                </c:pt>
                <c:pt idx="34">
                  <c:v>963</c:v>
                </c:pt>
                <c:pt idx="35">
                  <c:v>919</c:v>
                </c:pt>
                <c:pt idx="36">
                  <c:v>823</c:v>
                </c:pt>
                <c:pt idx="37">
                  <c:v>992</c:v>
                </c:pt>
                <c:pt idx="38">
                  <c:v>744</c:v>
                </c:pt>
                <c:pt idx="39">
                  <c:v>699</c:v>
                </c:pt>
                <c:pt idx="40">
                  <c:v>596</c:v>
                </c:pt>
                <c:pt idx="41">
                  <c:v>536</c:v>
                </c:pt>
                <c:pt idx="42">
                  <c:v>498</c:v>
                </c:pt>
                <c:pt idx="43">
                  <c:v>484</c:v>
                </c:pt>
                <c:pt idx="44">
                  <c:v>398</c:v>
                </c:pt>
                <c:pt idx="45">
                  <c:v>345</c:v>
                </c:pt>
                <c:pt idx="46">
                  <c:v>395</c:v>
                </c:pt>
                <c:pt idx="47">
                  <c:v>419</c:v>
                </c:pt>
                <c:pt idx="48">
                  <c:v>338</c:v>
                </c:pt>
                <c:pt idx="49">
                  <c:v>355</c:v>
                </c:pt>
                <c:pt idx="50">
                  <c:v>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D96-9A0D-83F00BA3C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98962304"/>
        <c:axId val="398962632"/>
      </c:barChart>
      <c:lineChart>
        <c:grouping val="standard"/>
        <c:varyColors val="0"/>
        <c:ser>
          <c:idx val="1"/>
          <c:order val="1"/>
          <c:tx>
            <c:strRef>
              <c:f>'Dia 7.3'!$G$4</c:f>
              <c:strCache>
                <c:ptCount val="1"/>
                <c:pt idx="0">
                  <c:v>Genomsnittlig timlön 2020 (hö skala)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'Dia 7.3'!$A$5:$A$55</c:f>
              <c:strCache>
                <c:ptCount val="51"/>
                <c:pt idx="0">
                  <c:v>&lt;= -9</c:v>
                </c:pt>
                <c:pt idx="1">
                  <c:v>&gt;-9- -8</c:v>
                </c:pt>
                <c:pt idx="2">
                  <c:v>&gt;-8- -7</c:v>
                </c:pt>
                <c:pt idx="3">
                  <c:v>&gt;-7- -6</c:v>
                </c:pt>
                <c:pt idx="4">
                  <c:v>&gt;-6- -5</c:v>
                </c:pt>
                <c:pt idx="5">
                  <c:v>&gt;-5- -4</c:v>
                </c:pt>
                <c:pt idx="6">
                  <c:v>&gt;-4- -3</c:v>
                </c:pt>
                <c:pt idx="7">
                  <c:v>&gt;-3- -2</c:v>
                </c:pt>
                <c:pt idx="8">
                  <c:v>&gt;-2- -1</c:v>
                </c:pt>
                <c:pt idx="9">
                  <c:v>&gt;-1- 0</c:v>
                </c:pt>
                <c:pt idx="10">
                  <c:v>&gt;0- 1</c:v>
                </c:pt>
                <c:pt idx="11">
                  <c:v>&gt;1- 2</c:v>
                </c:pt>
                <c:pt idx="12">
                  <c:v>&gt;2- 3</c:v>
                </c:pt>
                <c:pt idx="13">
                  <c:v>&gt;3- 4</c:v>
                </c:pt>
                <c:pt idx="14">
                  <c:v>&gt;4- 5</c:v>
                </c:pt>
                <c:pt idx="15">
                  <c:v>&gt;5- 6</c:v>
                </c:pt>
                <c:pt idx="16">
                  <c:v>&gt;6- 7</c:v>
                </c:pt>
                <c:pt idx="17">
                  <c:v>&gt;7- 8</c:v>
                </c:pt>
                <c:pt idx="18">
                  <c:v>&gt;8- 9</c:v>
                </c:pt>
                <c:pt idx="19">
                  <c:v>&gt;9- 10</c:v>
                </c:pt>
                <c:pt idx="20">
                  <c:v>&gt;10- 11</c:v>
                </c:pt>
                <c:pt idx="21">
                  <c:v>&gt;11- 12</c:v>
                </c:pt>
                <c:pt idx="22">
                  <c:v>&gt;12- 13</c:v>
                </c:pt>
                <c:pt idx="23">
                  <c:v>&gt;13- 14</c:v>
                </c:pt>
                <c:pt idx="24">
                  <c:v>&gt;14- 15</c:v>
                </c:pt>
                <c:pt idx="25">
                  <c:v>&gt;15- 16</c:v>
                </c:pt>
                <c:pt idx="26">
                  <c:v>&gt;16- 17</c:v>
                </c:pt>
                <c:pt idx="27">
                  <c:v>&gt;17- 18</c:v>
                </c:pt>
                <c:pt idx="28">
                  <c:v>&gt;18- 19</c:v>
                </c:pt>
                <c:pt idx="29">
                  <c:v>&gt;19- 20</c:v>
                </c:pt>
                <c:pt idx="30">
                  <c:v>&gt;20- 21</c:v>
                </c:pt>
                <c:pt idx="31">
                  <c:v>&gt;21- 22</c:v>
                </c:pt>
                <c:pt idx="32">
                  <c:v>&gt;22- 23</c:v>
                </c:pt>
                <c:pt idx="33">
                  <c:v>&gt;23- 24</c:v>
                </c:pt>
                <c:pt idx="34">
                  <c:v>&gt;24- 25</c:v>
                </c:pt>
                <c:pt idx="35">
                  <c:v>&gt;25- 26</c:v>
                </c:pt>
                <c:pt idx="36">
                  <c:v>&gt;26- 27</c:v>
                </c:pt>
                <c:pt idx="37">
                  <c:v>&gt;27- 28</c:v>
                </c:pt>
                <c:pt idx="38">
                  <c:v>&gt;28- 29</c:v>
                </c:pt>
                <c:pt idx="39">
                  <c:v>&gt;29- 30</c:v>
                </c:pt>
                <c:pt idx="40">
                  <c:v>&gt;30- 31</c:v>
                </c:pt>
                <c:pt idx="41">
                  <c:v>&gt;31- 32</c:v>
                </c:pt>
                <c:pt idx="42">
                  <c:v>&gt;32- 33</c:v>
                </c:pt>
                <c:pt idx="43">
                  <c:v>&gt;33- 34</c:v>
                </c:pt>
                <c:pt idx="44">
                  <c:v>&gt;34- 35</c:v>
                </c:pt>
                <c:pt idx="45">
                  <c:v>&gt;35- 36</c:v>
                </c:pt>
                <c:pt idx="46">
                  <c:v>&gt;36- 37</c:v>
                </c:pt>
                <c:pt idx="47">
                  <c:v>&gt;37- 38</c:v>
                </c:pt>
                <c:pt idx="48">
                  <c:v>&gt;38- 39</c:v>
                </c:pt>
                <c:pt idx="49">
                  <c:v>&gt;39- 40</c:v>
                </c:pt>
                <c:pt idx="50">
                  <c:v>&gt;40</c:v>
                </c:pt>
              </c:strCache>
            </c:strRef>
          </c:cat>
          <c:val>
            <c:numRef>
              <c:f>'Dia 7.3'!$G$5:$G$55</c:f>
              <c:numCache>
                <c:formatCode>General</c:formatCode>
                <c:ptCount val="51"/>
                <c:pt idx="0">
                  <c:v>211.79</c:v>
                </c:pt>
                <c:pt idx="1">
                  <c:v>192.92</c:v>
                </c:pt>
                <c:pt idx="2">
                  <c:v>186.29</c:v>
                </c:pt>
                <c:pt idx="3">
                  <c:v>185.66</c:v>
                </c:pt>
                <c:pt idx="4">
                  <c:v>185.2</c:v>
                </c:pt>
                <c:pt idx="5">
                  <c:v>181.02</c:v>
                </c:pt>
                <c:pt idx="6">
                  <c:v>180.12</c:v>
                </c:pt>
                <c:pt idx="7">
                  <c:v>179.55</c:v>
                </c:pt>
                <c:pt idx="8">
                  <c:v>178.54</c:v>
                </c:pt>
                <c:pt idx="9">
                  <c:v>158.11000000000001</c:v>
                </c:pt>
                <c:pt idx="10">
                  <c:v>177.18</c:v>
                </c:pt>
                <c:pt idx="11">
                  <c:v>178.65</c:v>
                </c:pt>
                <c:pt idx="12">
                  <c:v>173.52</c:v>
                </c:pt>
                <c:pt idx="13">
                  <c:v>157.74</c:v>
                </c:pt>
                <c:pt idx="14">
                  <c:v>165.79</c:v>
                </c:pt>
                <c:pt idx="15">
                  <c:v>162.41999999999999</c:v>
                </c:pt>
                <c:pt idx="16">
                  <c:v>159.1</c:v>
                </c:pt>
                <c:pt idx="17">
                  <c:v>163.05000000000001</c:v>
                </c:pt>
                <c:pt idx="18">
                  <c:v>159.91999999999999</c:v>
                </c:pt>
                <c:pt idx="19">
                  <c:v>157.31</c:v>
                </c:pt>
                <c:pt idx="20">
                  <c:v>160.66999999999999</c:v>
                </c:pt>
                <c:pt idx="21">
                  <c:v>154.27000000000001</c:v>
                </c:pt>
                <c:pt idx="22">
                  <c:v>163.13</c:v>
                </c:pt>
                <c:pt idx="23">
                  <c:v>162.33000000000001</c:v>
                </c:pt>
                <c:pt idx="24">
                  <c:v>161.26</c:v>
                </c:pt>
                <c:pt idx="25">
                  <c:v>162.83000000000001</c:v>
                </c:pt>
                <c:pt idx="26">
                  <c:v>160.66999999999999</c:v>
                </c:pt>
                <c:pt idx="27">
                  <c:v>161.44</c:v>
                </c:pt>
                <c:pt idx="28">
                  <c:v>159.43</c:v>
                </c:pt>
                <c:pt idx="29">
                  <c:v>158.02000000000001</c:v>
                </c:pt>
                <c:pt idx="30">
                  <c:v>157.86000000000001</c:v>
                </c:pt>
                <c:pt idx="31">
                  <c:v>157.83000000000001</c:v>
                </c:pt>
                <c:pt idx="32">
                  <c:v>141.51</c:v>
                </c:pt>
                <c:pt idx="33">
                  <c:v>159.38</c:v>
                </c:pt>
                <c:pt idx="34">
                  <c:v>157.76</c:v>
                </c:pt>
                <c:pt idx="35">
                  <c:v>158.16</c:v>
                </c:pt>
                <c:pt idx="36">
                  <c:v>156.66999999999999</c:v>
                </c:pt>
                <c:pt idx="37">
                  <c:v>148.08000000000001</c:v>
                </c:pt>
                <c:pt idx="38">
                  <c:v>153.35</c:v>
                </c:pt>
                <c:pt idx="39">
                  <c:v>148.94</c:v>
                </c:pt>
                <c:pt idx="40">
                  <c:v>153.59</c:v>
                </c:pt>
                <c:pt idx="41">
                  <c:v>150.01</c:v>
                </c:pt>
                <c:pt idx="42">
                  <c:v>143.21</c:v>
                </c:pt>
                <c:pt idx="43">
                  <c:v>153.55000000000001</c:v>
                </c:pt>
                <c:pt idx="44">
                  <c:v>155.32</c:v>
                </c:pt>
                <c:pt idx="45">
                  <c:v>149.22999999999999</c:v>
                </c:pt>
                <c:pt idx="46">
                  <c:v>146.1</c:v>
                </c:pt>
                <c:pt idx="47">
                  <c:v>145.24</c:v>
                </c:pt>
                <c:pt idx="48">
                  <c:v>144.51</c:v>
                </c:pt>
                <c:pt idx="49">
                  <c:v>141.69</c:v>
                </c:pt>
                <c:pt idx="50">
                  <c:v>140.66999999999999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1-4D96-9A0D-83F00BA3C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132072"/>
        <c:axId val="502131744"/>
      </c:lineChart>
      <c:catAx>
        <c:axId val="39896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962632"/>
        <c:crosses val="autoZero"/>
        <c:auto val="1"/>
        <c:lblAlgn val="ctr"/>
        <c:lblOffset val="100"/>
        <c:noMultiLvlLbl val="0"/>
      </c:catAx>
      <c:valAx>
        <c:axId val="39896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962304"/>
        <c:crosses val="autoZero"/>
        <c:crossBetween val="between"/>
      </c:valAx>
      <c:valAx>
        <c:axId val="5021317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2132072"/>
        <c:crosses val="max"/>
        <c:crossBetween val="between"/>
      </c:valAx>
      <c:catAx>
        <c:axId val="502132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2131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sv-SE"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Löneökningsintervall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till diagram tjänstemän'!#REF!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'Data till diagram tjänstemän'!#REF!</c15:sqref>
                        </c15:formulaRef>
                      </c:ext>
                    </c:extLst>
                    <c:strCache>
                      <c:ptCount val="1"/>
                      <c:pt idx="0">
                        <c:v>#REFERENS!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'Data till diagram tjänstemän'!#REF!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605-4772-826C-3D3D0574B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00336"/>
        <c:axId val="195103080"/>
      </c:barChart>
      <c:catAx>
        <c:axId val="19510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sv-SE"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Löneökning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sv-SE"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95103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103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sv-SE"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Anta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sv-SE"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95100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1" r="0.750000000000001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08383960311299E-2"/>
          <c:y val="0.12388568286772743"/>
          <c:w val="0.8780111382975716"/>
          <c:h val="0.699863211405996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 7.4'!$B$4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'[1]Data ut till dia7.3 Arb'!$A$5:$A$55</c:f>
              <c:strCache>
                <c:ptCount val="51"/>
                <c:pt idx="0">
                  <c:v>&lt;= -9</c:v>
                </c:pt>
                <c:pt idx="1">
                  <c:v>&gt;-9- -8</c:v>
                </c:pt>
                <c:pt idx="2">
                  <c:v>&gt;-8- -7</c:v>
                </c:pt>
                <c:pt idx="3">
                  <c:v>&gt;-7- -6</c:v>
                </c:pt>
                <c:pt idx="4">
                  <c:v>&gt;-6- -5</c:v>
                </c:pt>
                <c:pt idx="5">
                  <c:v>&gt;-5- -4</c:v>
                </c:pt>
                <c:pt idx="6">
                  <c:v>&gt;-4- -3</c:v>
                </c:pt>
                <c:pt idx="7">
                  <c:v>&gt;-3- -2</c:v>
                </c:pt>
                <c:pt idx="8">
                  <c:v>&gt;-2- -1</c:v>
                </c:pt>
                <c:pt idx="9">
                  <c:v>&gt;-1- 0</c:v>
                </c:pt>
                <c:pt idx="10">
                  <c:v>&gt;0- 1</c:v>
                </c:pt>
                <c:pt idx="11">
                  <c:v>&gt;1- 2</c:v>
                </c:pt>
                <c:pt idx="12">
                  <c:v>&gt;2- 3</c:v>
                </c:pt>
                <c:pt idx="13">
                  <c:v>&gt;3- 4</c:v>
                </c:pt>
                <c:pt idx="14">
                  <c:v>&gt;4- 5</c:v>
                </c:pt>
                <c:pt idx="15">
                  <c:v>&gt;5- 6</c:v>
                </c:pt>
                <c:pt idx="16">
                  <c:v>&gt;6- 7</c:v>
                </c:pt>
                <c:pt idx="17">
                  <c:v>&gt;7- 8</c:v>
                </c:pt>
                <c:pt idx="18">
                  <c:v>&gt;8- 9</c:v>
                </c:pt>
                <c:pt idx="19">
                  <c:v>&gt;9- 10</c:v>
                </c:pt>
                <c:pt idx="20">
                  <c:v>&gt;10- 11</c:v>
                </c:pt>
                <c:pt idx="21">
                  <c:v>&gt;11- 12</c:v>
                </c:pt>
                <c:pt idx="22">
                  <c:v>&gt;12- 13</c:v>
                </c:pt>
                <c:pt idx="23">
                  <c:v>&gt;13- 14</c:v>
                </c:pt>
                <c:pt idx="24">
                  <c:v>&gt;14- 15</c:v>
                </c:pt>
                <c:pt idx="25">
                  <c:v>&gt;15- 16</c:v>
                </c:pt>
                <c:pt idx="26">
                  <c:v>&gt;16- 17</c:v>
                </c:pt>
                <c:pt idx="27">
                  <c:v>&gt;17- 18</c:v>
                </c:pt>
                <c:pt idx="28">
                  <c:v>&gt;18- 19</c:v>
                </c:pt>
                <c:pt idx="29">
                  <c:v>&gt;19- 20</c:v>
                </c:pt>
                <c:pt idx="30">
                  <c:v>&gt;20- 21</c:v>
                </c:pt>
                <c:pt idx="31">
                  <c:v>&gt;21- 22</c:v>
                </c:pt>
                <c:pt idx="32">
                  <c:v>&gt;22- 23</c:v>
                </c:pt>
                <c:pt idx="33">
                  <c:v>&gt;23- 24</c:v>
                </c:pt>
                <c:pt idx="34">
                  <c:v>&gt;24- 25</c:v>
                </c:pt>
                <c:pt idx="35">
                  <c:v>&gt;25- 26</c:v>
                </c:pt>
                <c:pt idx="36">
                  <c:v>&gt;26- 27</c:v>
                </c:pt>
                <c:pt idx="37">
                  <c:v>&gt;27- 28</c:v>
                </c:pt>
                <c:pt idx="38">
                  <c:v>&gt;28- 29</c:v>
                </c:pt>
                <c:pt idx="39">
                  <c:v>&gt;29- 30</c:v>
                </c:pt>
                <c:pt idx="40">
                  <c:v>&gt;30- 31</c:v>
                </c:pt>
                <c:pt idx="41">
                  <c:v>&gt;31- 32</c:v>
                </c:pt>
                <c:pt idx="42">
                  <c:v>&gt;32- 33</c:v>
                </c:pt>
                <c:pt idx="43">
                  <c:v>&gt;33- 34</c:v>
                </c:pt>
                <c:pt idx="44">
                  <c:v>&gt;34- 35</c:v>
                </c:pt>
                <c:pt idx="45">
                  <c:v>&gt;35- 36</c:v>
                </c:pt>
                <c:pt idx="46">
                  <c:v>&gt;36- 37</c:v>
                </c:pt>
                <c:pt idx="47">
                  <c:v>&gt;37- 38</c:v>
                </c:pt>
                <c:pt idx="48">
                  <c:v>&gt;38- 39</c:v>
                </c:pt>
                <c:pt idx="49">
                  <c:v>&gt;39- 40</c:v>
                </c:pt>
                <c:pt idx="50">
                  <c:v>&gt;40</c:v>
                </c:pt>
              </c:strCache>
            </c:strRef>
          </c:cat>
          <c:val>
            <c:numRef>
              <c:f>'Dia 7.4'!$B$5:$B$55</c:f>
              <c:numCache>
                <c:formatCode>#,##0</c:formatCode>
                <c:ptCount val="51"/>
                <c:pt idx="0">
                  <c:v>16768</c:v>
                </c:pt>
                <c:pt idx="1">
                  <c:v>2142</c:v>
                </c:pt>
                <c:pt idx="2">
                  <c:v>2372</c:v>
                </c:pt>
                <c:pt idx="3">
                  <c:v>4359</c:v>
                </c:pt>
                <c:pt idx="4">
                  <c:v>3376</c:v>
                </c:pt>
                <c:pt idx="5">
                  <c:v>3846</c:v>
                </c:pt>
                <c:pt idx="6">
                  <c:v>4856</c:v>
                </c:pt>
                <c:pt idx="7">
                  <c:v>5526</c:v>
                </c:pt>
                <c:pt idx="8">
                  <c:v>6916</c:v>
                </c:pt>
                <c:pt idx="9">
                  <c:v>32106</c:v>
                </c:pt>
                <c:pt idx="10">
                  <c:v>17902</c:v>
                </c:pt>
                <c:pt idx="11">
                  <c:v>51031</c:v>
                </c:pt>
                <c:pt idx="12">
                  <c:v>158313</c:v>
                </c:pt>
                <c:pt idx="13">
                  <c:v>85927</c:v>
                </c:pt>
                <c:pt idx="14">
                  <c:v>45526</c:v>
                </c:pt>
                <c:pt idx="15">
                  <c:v>31579</c:v>
                </c:pt>
                <c:pt idx="16">
                  <c:v>25098</c:v>
                </c:pt>
                <c:pt idx="17">
                  <c:v>18541</c:v>
                </c:pt>
                <c:pt idx="18">
                  <c:v>16038</c:v>
                </c:pt>
                <c:pt idx="19">
                  <c:v>14134</c:v>
                </c:pt>
                <c:pt idx="20">
                  <c:v>12848</c:v>
                </c:pt>
                <c:pt idx="21">
                  <c:v>9949</c:v>
                </c:pt>
                <c:pt idx="22">
                  <c:v>8300</c:v>
                </c:pt>
                <c:pt idx="23">
                  <c:v>7757</c:v>
                </c:pt>
                <c:pt idx="24">
                  <c:v>6169</c:v>
                </c:pt>
                <c:pt idx="25">
                  <c:v>5353</c:v>
                </c:pt>
                <c:pt idx="26">
                  <c:v>5703</c:v>
                </c:pt>
                <c:pt idx="27">
                  <c:v>4149</c:v>
                </c:pt>
                <c:pt idx="28">
                  <c:v>4820</c:v>
                </c:pt>
                <c:pt idx="29">
                  <c:v>3442</c:v>
                </c:pt>
                <c:pt idx="30">
                  <c:v>2740</c:v>
                </c:pt>
                <c:pt idx="31">
                  <c:v>3108</c:v>
                </c:pt>
                <c:pt idx="32">
                  <c:v>2049</c:v>
                </c:pt>
                <c:pt idx="33">
                  <c:v>1980</c:v>
                </c:pt>
                <c:pt idx="34">
                  <c:v>1686</c:v>
                </c:pt>
                <c:pt idx="35">
                  <c:v>1734</c:v>
                </c:pt>
                <c:pt idx="36">
                  <c:v>1327</c:v>
                </c:pt>
                <c:pt idx="37">
                  <c:v>1518</c:v>
                </c:pt>
                <c:pt idx="38">
                  <c:v>1198</c:v>
                </c:pt>
                <c:pt idx="39">
                  <c:v>1131</c:v>
                </c:pt>
                <c:pt idx="40">
                  <c:v>942</c:v>
                </c:pt>
                <c:pt idx="41">
                  <c:v>828</c:v>
                </c:pt>
                <c:pt idx="42">
                  <c:v>723</c:v>
                </c:pt>
                <c:pt idx="43">
                  <c:v>980</c:v>
                </c:pt>
                <c:pt idx="44">
                  <c:v>773</c:v>
                </c:pt>
                <c:pt idx="45">
                  <c:v>556</c:v>
                </c:pt>
                <c:pt idx="46">
                  <c:v>555</c:v>
                </c:pt>
                <c:pt idx="47">
                  <c:v>494</c:v>
                </c:pt>
                <c:pt idx="48">
                  <c:v>406</c:v>
                </c:pt>
                <c:pt idx="49">
                  <c:v>358</c:v>
                </c:pt>
                <c:pt idx="50">
                  <c:v>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B-478C-A988-0F0421791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98962304"/>
        <c:axId val="398962632"/>
      </c:barChart>
      <c:lineChart>
        <c:grouping val="standard"/>
        <c:varyColors val="0"/>
        <c:ser>
          <c:idx val="1"/>
          <c:order val="1"/>
          <c:tx>
            <c:strRef>
              <c:f>'Dia 7.4'!$G$4</c:f>
              <c:strCache>
                <c:ptCount val="1"/>
                <c:pt idx="0">
                  <c:v>Genomsnittlig timlön 2020 (hö skala)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'Dia 7.4'!$A$5:$A$55</c:f>
              <c:strCache>
                <c:ptCount val="51"/>
                <c:pt idx="0">
                  <c:v>&lt;= -9</c:v>
                </c:pt>
                <c:pt idx="1">
                  <c:v>&gt;-9- -8</c:v>
                </c:pt>
                <c:pt idx="2">
                  <c:v>&gt;-8- -7</c:v>
                </c:pt>
                <c:pt idx="3">
                  <c:v>&gt;-7- -6</c:v>
                </c:pt>
                <c:pt idx="4">
                  <c:v>&gt;-6- -5</c:v>
                </c:pt>
                <c:pt idx="5">
                  <c:v>&gt;-5- -4</c:v>
                </c:pt>
                <c:pt idx="6">
                  <c:v>&gt;-4- -3</c:v>
                </c:pt>
                <c:pt idx="7">
                  <c:v>&gt;-3- -2</c:v>
                </c:pt>
                <c:pt idx="8">
                  <c:v>&gt;-2- -1</c:v>
                </c:pt>
                <c:pt idx="9">
                  <c:v>&gt;-1- 0</c:v>
                </c:pt>
                <c:pt idx="10">
                  <c:v>&gt;0- 1</c:v>
                </c:pt>
                <c:pt idx="11">
                  <c:v>&gt;1- 2</c:v>
                </c:pt>
                <c:pt idx="12">
                  <c:v>&gt;2- 3</c:v>
                </c:pt>
                <c:pt idx="13">
                  <c:v>&gt;3- 4</c:v>
                </c:pt>
                <c:pt idx="14">
                  <c:v>&gt;4- 5</c:v>
                </c:pt>
                <c:pt idx="15">
                  <c:v>&gt;5- 6</c:v>
                </c:pt>
                <c:pt idx="16">
                  <c:v>&gt;6- 7</c:v>
                </c:pt>
                <c:pt idx="17">
                  <c:v>&gt;7- 8</c:v>
                </c:pt>
                <c:pt idx="18">
                  <c:v>&gt;8- 9</c:v>
                </c:pt>
                <c:pt idx="19">
                  <c:v>&gt;9- 10</c:v>
                </c:pt>
                <c:pt idx="20">
                  <c:v>&gt;10- 11</c:v>
                </c:pt>
                <c:pt idx="21">
                  <c:v>&gt;11- 12</c:v>
                </c:pt>
                <c:pt idx="22">
                  <c:v>&gt;12- 13</c:v>
                </c:pt>
                <c:pt idx="23">
                  <c:v>&gt;13- 14</c:v>
                </c:pt>
                <c:pt idx="24">
                  <c:v>&gt;14- 15</c:v>
                </c:pt>
                <c:pt idx="25">
                  <c:v>&gt;15- 16</c:v>
                </c:pt>
                <c:pt idx="26">
                  <c:v>&gt;16- 17</c:v>
                </c:pt>
                <c:pt idx="27">
                  <c:v>&gt;17- 18</c:v>
                </c:pt>
                <c:pt idx="28">
                  <c:v>&gt;18- 19</c:v>
                </c:pt>
                <c:pt idx="29">
                  <c:v>&gt;19- 20</c:v>
                </c:pt>
                <c:pt idx="30">
                  <c:v>&gt;20- 21</c:v>
                </c:pt>
                <c:pt idx="31">
                  <c:v>&gt;21- 22</c:v>
                </c:pt>
                <c:pt idx="32">
                  <c:v>&gt;22- 23</c:v>
                </c:pt>
                <c:pt idx="33">
                  <c:v>&gt;23- 24</c:v>
                </c:pt>
                <c:pt idx="34">
                  <c:v>&gt;24- 25</c:v>
                </c:pt>
                <c:pt idx="35">
                  <c:v>&gt;25- 26</c:v>
                </c:pt>
                <c:pt idx="36">
                  <c:v>&gt;26- 27</c:v>
                </c:pt>
                <c:pt idx="37">
                  <c:v>&gt;27- 28</c:v>
                </c:pt>
                <c:pt idx="38">
                  <c:v>&gt;28- 29</c:v>
                </c:pt>
                <c:pt idx="39">
                  <c:v>&gt;29- 30</c:v>
                </c:pt>
                <c:pt idx="40">
                  <c:v>&gt;30- 31</c:v>
                </c:pt>
                <c:pt idx="41">
                  <c:v>&gt;31- 32</c:v>
                </c:pt>
                <c:pt idx="42">
                  <c:v>&gt;32- 33</c:v>
                </c:pt>
                <c:pt idx="43">
                  <c:v>&gt;33- 34</c:v>
                </c:pt>
                <c:pt idx="44">
                  <c:v>&gt;34- 35</c:v>
                </c:pt>
                <c:pt idx="45">
                  <c:v>&gt;35- 36</c:v>
                </c:pt>
                <c:pt idx="46">
                  <c:v>&gt;36- 37</c:v>
                </c:pt>
                <c:pt idx="47">
                  <c:v>&gt;37- 38</c:v>
                </c:pt>
                <c:pt idx="48">
                  <c:v>&gt;38- 39</c:v>
                </c:pt>
                <c:pt idx="49">
                  <c:v>&gt;39- 40</c:v>
                </c:pt>
                <c:pt idx="50">
                  <c:v>&gt;40</c:v>
                </c:pt>
              </c:strCache>
            </c:strRef>
          </c:cat>
          <c:val>
            <c:numRef>
              <c:f>'Dia 7.4'!$G$5:$G$55</c:f>
              <c:numCache>
                <c:formatCode>#,##0</c:formatCode>
                <c:ptCount val="51"/>
                <c:pt idx="0">
                  <c:v>51744</c:v>
                </c:pt>
                <c:pt idx="1">
                  <c:v>48419</c:v>
                </c:pt>
                <c:pt idx="2">
                  <c:v>47770</c:v>
                </c:pt>
                <c:pt idx="3">
                  <c:v>46508</c:v>
                </c:pt>
                <c:pt idx="4">
                  <c:v>47853</c:v>
                </c:pt>
                <c:pt idx="5">
                  <c:v>46128</c:v>
                </c:pt>
                <c:pt idx="6">
                  <c:v>47150</c:v>
                </c:pt>
                <c:pt idx="7">
                  <c:v>45816</c:v>
                </c:pt>
                <c:pt idx="8">
                  <c:v>46503</c:v>
                </c:pt>
                <c:pt idx="9">
                  <c:v>45356</c:v>
                </c:pt>
                <c:pt idx="10">
                  <c:v>50307</c:v>
                </c:pt>
                <c:pt idx="11">
                  <c:v>47317</c:v>
                </c:pt>
                <c:pt idx="12">
                  <c:v>44278</c:v>
                </c:pt>
                <c:pt idx="13">
                  <c:v>44909</c:v>
                </c:pt>
                <c:pt idx="14">
                  <c:v>46019</c:v>
                </c:pt>
                <c:pt idx="15">
                  <c:v>44843</c:v>
                </c:pt>
                <c:pt idx="16">
                  <c:v>42800</c:v>
                </c:pt>
                <c:pt idx="17">
                  <c:v>43725</c:v>
                </c:pt>
                <c:pt idx="18">
                  <c:v>42708</c:v>
                </c:pt>
                <c:pt idx="19">
                  <c:v>43205</c:v>
                </c:pt>
                <c:pt idx="20">
                  <c:v>42895</c:v>
                </c:pt>
                <c:pt idx="21">
                  <c:v>42430</c:v>
                </c:pt>
                <c:pt idx="22">
                  <c:v>42468</c:v>
                </c:pt>
                <c:pt idx="23">
                  <c:v>42218</c:v>
                </c:pt>
                <c:pt idx="24">
                  <c:v>42335</c:v>
                </c:pt>
                <c:pt idx="25">
                  <c:v>42794</c:v>
                </c:pt>
                <c:pt idx="26">
                  <c:v>42496</c:v>
                </c:pt>
                <c:pt idx="27">
                  <c:v>42274</c:v>
                </c:pt>
                <c:pt idx="28">
                  <c:v>40596</c:v>
                </c:pt>
                <c:pt idx="29">
                  <c:v>40294</c:v>
                </c:pt>
                <c:pt idx="30">
                  <c:v>42075</c:v>
                </c:pt>
                <c:pt idx="31">
                  <c:v>38594</c:v>
                </c:pt>
                <c:pt idx="32">
                  <c:v>42751</c:v>
                </c:pt>
                <c:pt idx="33">
                  <c:v>41581</c:v>
                </c:pt>
                <c:pt idx="34">
                  <c:v>41252</c:v>
                </c:pt>
                <c:pt idx="35">
                  <c:v>41600</c:v>
                </c:pt>
                <c:pt idx="36">
                  <c:v>42014</c:v>
                </c:pt>
                <c:pt idx="37">
                  <c:v>40493</c:v>
                </c:pt>
                <c:pt idx="38">
                  <c:v>41348</c:v>
                </c:pt>
                <c:pt idx="39">
                  <c:v>40581</c:v>
                </c:pt>
                <c:pt idx="40">
                  <c:v>40448</c:v>
                </c:pt>
                <c:pt idx="41">
                  <c:v>40407</c:v>
                </c:pt>
                <c:pt idx="42">
                  <c:v>39764</c:v>
                </c:pt>
                <c:pt idx="43">
                  <c:v>37569</c:v>
                </c:pt>
                <c:pt idx="44">
                  <c:v>39778</c:v>
                </c:pt>
                <c:pt idx="45">
                  <c:v>39679</c:v>
                </c:pt>
                <c:pt idx="46">
                  <c:v>38811</c:v>
                </c:pt>
                <c:pt idx="47">
                  <c:v>37261</c:v>
                </c:pt>
                <c:pt idx="48">
                  <c:v>37253</c:v>
                </c:pt>
                <c:pt idx="49">
                  <c:v>38192</c:v>
                </c:pt>
                <c:pt idx="50">
                  <c:v>37800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3B-478C-A988-0F0421791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132072"/>
        <c:axId val="502131744"/>
      </c:lineChart>
      <c:catAx>
        <c:axId val="39896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962632"/>
        <c:crosses val="autoZero"/>
        <c:auto val="1"/>
        <c:lblAlgn val="ctr"/>
        <c:lblOffset val="100"/>
        <c:noMultiLvlLbl val="0"/>
      </c:catAx>
      <c:valAx>
        <c:axId val="39896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962304"/>
        <c:crosses val="autoZero"/>
        <c:crossBetween val="between"/>
      </c:valAx>
      <c:valAx>
        <c:axId val="5021317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2132072"/>
        <c:crosses val="max"/>
        <c:crossBetween val="between"/>
      </c:valAx>
      <c:catAx>
        <c:axId val="502132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2131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56092</xdr:colOff>
      <xdr:row>29</xdr:row>
      <xdr:rowOff>45507</xdr:rowOff>
    </xdr:from>
    <xdr:to>
      <xdr:col>26</xdr:col>
      <xdr:colOff>229658</xdr:colOff>
      <xdr:row>59</xdr:row>
      <xdr:rowOff>87840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62BBD5A-466C-4FB9-B004-655816D863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373593</xdr:colOff>
      <xdr:row>31</xdr:row>
      <xdr:rowOff>81492</xdr:rowOff>
    </xdr:from>
    <xdr:to>
      <xdr:col>10</xdr:col>
      <xdr:colOff>312835</xdr:colOff>
      <xdr:row>32</xdr:row>
      <xdr:rowOff>76667</xdr:rowOff>
    </xdr:to>
    <xdr:sp macro="" textlink="">
      <xdr:nvSpPr>
        <xdr:cNvPr id="3" name="textruta 1">
          <a:extLst>
            <a:ext uri="{FF2B5EF4-FFF2-40B4-BE49-F238E27FC236}">
              <a16:creationId xmlns:a16="http://schemas.microsoft.com/office/drawing/2014/main" id="{7218A6BB-E109-402F-A8D8-BF4B34C4FF06}"/>
            </a:ext>
          </a:extLst>
        </xdr:cNvPr>
        <xdr:cNvSpPr txBox="1"/>
      </xdr:nvSpPr>
      <xdr:spPr>
        <a:xfrm>
          <a:off x="6734176" y="5002742"/>
          <a:ext cx="563659" cy="1539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sv-SE" sz="700">
              <a:latin typeface="ScalaSans"/>
              <a:cs typeface="ScalaSans"/>
            </a:rPr>
            <a:t>Procent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380999</xdr:colOff>
      <xdr:row>6</xdr:row>
      <xdr:rowOff>101600</xdr:rowOff>
    </xdr:from>
    <xdr:to>
      <xdr:col>24</xdr:col>
      <xdr:colOff>142874</xdr:colOff>
      <xdr:row>32</xdr:row>
      <xdr:rowOff>133350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4B71A4F-00C3-4183-9243-CF0884FC5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0.01309</cdr:x>
      <cdr:y>0.03943</cdr:y>
    </cdr:from>
    <cdr:to>
      <cdr:x>0.08403</cdr:x>
      <cdr:y>0.07811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5892BE9-AAC8-480D-A809-58E92FE7BF49}"/>
            </a:ext>
          </a:extLst>
        </cdr:cNvPr>
        <cdr:cNvSpPr txBox="1"/>
      </cdr:nvSpPr>
      <cdr:spPr>
        <a:xfrm xmlns:a="http://schemas.openxmlformats.org/drawingml/2006/main">
          <a:off x="98425" y="165100"/>
          <a:ext cx="53340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700"/>
            <a:t>Kronor</a:t>
          </a:r>
          <a:endParaRPr lang="sv-SE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7</xdr:row>
      <xdr:rowOff>9525</xdr:rowOff>
    </xdr:from>
    <xdr:to>
      <xdr:col>21</xdr:col>
      <xdr:colOff>115207</xdr:colOff>
      <xdr:row>29</xdr:row>
      <xdr:rowOff>113387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FFB89F3-0F7A-4BAA-B80F-D6A4EEB64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0.01013</cdr:x>
      <cdr:y>0.04777</cdr:y>
    </cdr:from>
    <cdr:to>
      <cdr:x>0.08107</cdr:x>
      <cdr:y>0.08645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DDE22D7-B844-4B8E-960A-F894C08602E0}"/>
            </a:ext>
          </a:extLst>
        </cdr:cNvPr>
        <cdr:cNvSpPr txBox="1"/>
      </cdr:nvSpPr>
      <cdr:spPr>
        <a:xfrm xmlns:a="http://schemas.openxmlformats.org/drawingml/2006/main">
          <a:off x="76200" y="200025"/>
          <a:ext cx="53340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700"/>
            <a:t>Kronor</a:t>
          </a:r>
          <a:endParaRPr lang="sv-SE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511968</xdr:colOff>
      <xdr:row>6</xdr:row>
      <xdr:rowOff>186531</xdr:rowOff>
    </xdr:from>
    <xdr:to>
      <xdr:col>22</xdr:col>
      <xdr:colOff>422592</xdr:colOff>
      <xdr:row>27</xdr:row>
      <xdr:rowOff>164306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CB34DAC-035D-4B08-9ACE-6A4979403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28</xdr:row>
      <xdr:rowOff>57155</xdr:rowOff>
    </xdr:from>
    <xdr:to>
      <xdr:col>25</xdr:col>
      <xdr:colOff>200025</xdr:colOff>
      <xdr:row>53</xdr:row>
      <xdr:rowOff>66674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DBA1867-417E-4294-912C-D0FF90B6E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234951</xdr:colOff>
      <xdr:row>34</xdr:row>
      <xdr:rowOff>57150</xdr:rowOff>
    </xdr:from>
    <xdr:to>
      <xdr:col>19</xdr:col>
      <xdr:colOff>158751</xdr:colOff>
      <xdr:row>36</xdr:row>
      <xdr:rowOff>152400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55DD239A-C424-48EF-A018-AD1BC06232F3}"/>
            </a:ext>
          </a:extLst>
        </xdr:cNvPr>
        <xdr:cNvSpPr txBox="1"/>
      </xdr:nvSpPr>
      <xdr:spPr>
        <a:xfrm>
          <a:off x="9093201" y="5562600"/>
          <a:ext cx="228600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vanligast förekommande löneökningen är mellan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2-3 %</a:t>
          </a:r>
          <a:endParaRPr lang="sv-SE">
            <a:effectLst/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0.00585</cdr:x>
      <cdr:y>0.04292</cdr:y>
    </cdr:from>
    <cdr:to>
      <cdr:x>0.11111</cdr:x>
      <cdr:y>0.24446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57AEBD0-FE0B-46CB-A51B-82A7E1674646}"/>
            </a:ext>
          </a:extLst>
        </cdr:cNvPr>
        <cdr:cNvSpPr txBox="1"/>
      </cdr:nvSpPr>
      <cdr:spPr>
        <a:xfrm xmlns:a="http://schemas.openxmlformats.org/drawingml/2006/main">
          <a:off x="50800" y="19473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Antal</a:t>
          </a:r>
        </a:p>
      </cdr:txBody>
    </cdr:sp>
  </cdr:relSizeAnchor>
  <cdr:relSizeAnchor xmlns:cdr="http://schemas.openxmlformats.org/drawingml/2006/chartDrawing">
    <cdr:from>
      <cdr:x>0.80921</cdr:x>
      <cdr:y>0.0112</cdr:y>
    </cdr:from>
    <cdr:to>
      <cdr:x>0.91447</cdr:x>
      <cdr:y>0.21274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3CA78468-C796-47D1-AE59-EBB535E58820}"/>
            </a:ext>
          </a:extLst>
        </cdr:cNvPr>
        <cdr:cNvSpPr txBox="1"/>
      </cdr:nvSpPr>
      <cdr:spPr>
        <a:xfrm xmlns:a="http://schemas.openxmlformats.org/drawingml/2006/main">
          <a:off x="702945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Kronor per timme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22</xdr:col>
      <xdr:colOff>152400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C9CD5E-0718-43BA-8364-96980E854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433916</xdr:colOff>
      <xdr:row>7</xdr:row>
      <xdr:rowOff>31750</xdr:rowOff>
    </xdr:from>
    <xdr:to>
      <xdr:col>24</xdr:col>
      <xdr:colOff>423333</xdr:colOff>
      <xdr:row>32</xdr:row>
      <xdr:rowOff>41269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DF89EF1-E414-445D-90CE-6AA52514F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0.33173</cdr:x>
      <cdr:y>0.15653</cdr:y>
    </cdr:from>
    <cdr:to>
      <cdr:x>0.6076</cdr:x>
      <cdr:y>0.25633</cdr:y>
    </cdr:to>
    <cdr:sp macro="" textlink="">
      <cdr:nvSpPr>
        <cdr:cNvPr id="2" name="textruta 2">
          <a:extLst xmlns:a="http://schemas.openxmlformats.org/drawingml/2006/main">
            <a:ext uri="{FF2B5EF4-FFF2-40B4-BE49-F238E27FC236}">
              <a16:creationId xmlns:a16="http://schemas.microsoft.com/office/drawing/2014/main" id="{EB684B94-9411-4F4D-BB4F-22DAAF449FA2}"/>
            </a:ext>
          </a:extLst>
        </cdr:cNvPr>
        <cdr:cNvSpPr txBox="1"/>
      </cdr:nvSpPr>
      <cdr:spPr>
        <a:xfrm xmlns:a="http://schemas.openxmlformats.org/drawingml/2006/main">
          <a:off x="2898535" y="706061"/>
          <a:ext cx="2410442" cy="45015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Den vanligast förekommande löneökningen är mellan 2-3 %</a:t>
          </a:r>
        </a:p>
      </cdr:txBody>
    </cdr:sp>
  </cdr:relSizeAnchor>
  <cdr:relSizeAnchor xmlns:cdr="http://schemas.openxmlformats.org/drawingml/2006/chartDrawing">
    <cdr:from>
      <cdr:x>0.04276</cdr:x>
      <cdr:y>0.06171</cdr:y>
    </cdr:from>
    <cdr:to>
      <cdr:x>0.14741</cdr:x>
      <cdr:y>0.26443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23CD94D2-862B-4353-B708-19CA5AEAA8F2}"/>
            </a:ext>
          </a:extLst>
        </cdr:cNvPr>
        <cdr:cNvSpPr txBox="1"/>
      </cdr:nvSpPr>
      <cdr:spPr>
        <a:xfrm xmlns:a="http://schemas.openxmlformats.org/drawingml/2006/main">
          <a:off x="373593" y="2783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Antal</a:t>
          </a:r>
        </a:p>
      </cdr:txBody>
    </cdr:sp>
  </cdr:relSizeAnchor>
  <cdr:relSizeAnchor xmlns:cdr="http://schemas.openxmlformats.org/drawingml/2006/chartDrawing">
    <cdr:from>
      <cdr:x>0.84145</cdr:x>
      <cdr:y>0.0298</cdr:y>
    </cdr:from>
    <cdr:to>
      <cdr:x>0.9461</cdr:x>
      <cdr:y>0.23252</cdr:y>
    </cdr:to>
    <cdr:sp macro="" textlink="">
      <cdr:nvSpPr>
        <cdr:cNvPr id="4" name="textruta 3">
          <a:extLst xmlns:a="http://schemas.openxmlformats.org/drawingml/2006/main">
            <a:ext uri="{FF2B5EF4-FFF2-40B4-BE49-F238E27FC236}">
              <a16:creationId xmlns:a16="http://schemas.microsoft.com/office/drawing/2014/main" id="{7CA8C5B8-9C62-4088-9C7B-8232EABB0BD8}"/>
            </a:ext>
          </a:extLst>
        </cdr:cNvPr>
        <cdr:cNvSpPr txBox="1"/>
      </cdr:nvSpPr>
      <cdr:spPr>
        <a:xfrm xmlns:a="http://schemas.openxmlformats.org/drawingml/2006/main">
          <a:off x="7352243" y="13440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Kronor per månad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filer01\SNPLT$\Documents\Work\FOLA\Fola%202021%20work\7x%20L&#246;ner%20och%20l&#246;neformer\(s%2041%202019)%20%20Spridningen%20av%20l&#246;neutvecklingen%20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 7.3 Arb"/>
      <sheetName val="Dia 7.4 Tjm"/>
      <sheetName val="Data ut till dia7.3 Arb"/>
      <sheetName val="Data ut till dia 7.4 tjm"/>
      <sheetName val="Analys Data till dia7.3 Arb"/>
      <sheetName val="Data till dia7.4 tjm"/>
      <sheetName val="Tabell från sas arbetare"/>
      <sheetName val="Tabell från sas tjänstemän"/>
    </sheetNames>
    <sheetDataSet>
      <sheetData sheetId="0" refreshError="1"/>
      <sheetData sheetId="1" refreshError="1"/>
      <sheetData sheetId="2">
        <row r="5">
          <cell r="A5" t="str">
            <v>&lt;= -9</v>
          </cell>
        </row>
        <row r="6">
          <cell r="A6" t="str">
            <v>&gt;-9- -8</v>
          </cell>
        </row>
        <row r="7">
          <cell r="A7" t="str">
            <v>&gt;-8- -7</v>
          </cell>
        </row>
        <row r="8">
          <cell r="A8" t="str">
            <v>&gt;-7- -6</v>
          </cell>
        </row>
        <row r="9">
          <cell r="A9" t="str">
            <v>&gt;-6- -5</v>
          </cell>
        </row>
        <row r="10">
          <cell r="A10" t="str">
            <v>&gt;-5- -4</v>
          </cell>
        </row>
        <row r="11">
          <cell r="A11" t="str">
            <v>&gt;-4- -3</v>
          </cell>
        </row>
        <row r="12">
          <cell r="A12" t="str">
            <v>&gt;-3- -2</v>
          </cell>
        </row>
        <row r="13">
          <cell r="A13" t="str">
            <v>&gt;-2- -1</v>
          </cell>
        </row>
        <row r="14">
          <cell r="A14" t="str">
            <v>&gt;-1- 0</v>
          </cell>
        </row>
        <row r="15">
          <cell r="A15" t="str">
            <v>&gt;0- 1</v>
          </cell>
        </row>
        <row r="16">
          <cell r="A16" t="str">
            <v>&gt;1- 2</v>
          </cell>
        </row>
        <row r="17">
          <cell r="A17" t="str">
            <v>&gt;2- 3</v>
          </cell>
        </row>
        <row r="18">
          <cell r="A18" t="str">
            <v>&gt;3- 4</v>
          </cell>
        </row>
        <row r="19">
          <cell r="A19" t="str">
            <v>&gt;4- 5</v>
          </cell>
        </row>
        <row r="20">
          <cell r="A20" t="str">
            <v>&gt;5- 6</v>
          </cell>
        </row>
        <row r="21">
          <cell r="A21" t="str">
            <v>&gt;6- 7</v>
          </cell>
        </row>
        <row r="22">
          <cell r="A22" t="str">
            <v>&gt;7- 8</v>
          </cell>
        </row>
        <row r="23">
          <cell r="A23" t="str">
            <v>&gt;8- 9</v>
          </cell>
        </row>
        <row r="24">
          <cell r="A24" t="str">
            <v>&gt;9- 10</v>
          </cell>
        </row>
        <row r="25">
          <cell r="A25" t="str">
            <v>&gt;10- 11</v>
          </cell>
        </row>
        <row r="26">
          <cell r="A26" t="str">
            <v>&gt;11- 12</v>
          </cell>
        </row>
        <row r="27">
          <cell r="A27" t="str">
            <v>&gt;12- 13</v>
          </cell>
        </row>
        <row r="28">
          <cell r="A28" t="str">
            <v>&gt;13- 14</v>
          </cell>
        </row>
        <row r="29">
          <cell r="A29" t="str">
            <v>&gt;14- 15</v>
          </cell>
        </row>
        <row r="30">
          <cell r="A30" t="str">
            <v>&gt;15- 16</v>
          </cell>
        </row>
        <row r="31">
          <cell r="A31" t="str">
            <v>&gt;16- 17</v>
          </cell>
        </row>
        <row r="32">
          <cell r="A32" t="str">
            <v>&gt;17- 18</v>
          </cell>
        </row>
        <row r="33">
          <cell r="A33" t="str">
            <v>&gt;18- 19</v>
          </cell>
        </row>
        <row r="34">
          <cell r="A34" t="str">
            <v>&gt;19- 20</v>
          </cell>
        </row>
        <row r="35">
          <cell r="A35" t="str">
            <v>&gt;20- 21</v>
          </cell>
        </row>
        <row r="36">
          <cell r="A36" t="str">
            <v>&gt;21- 22</v>
          </cell>
        </row>
        <row r="37">
          <cell r="A37" t="str">
            <v>&gt;22- 23</v>
          </cell>
        </row>
        <row r="38">
          <cell r="A38" t="str">
            <v>&gt;23- 24</v>
          </cell>
        </row>
        <row r="39">
          <cell r="A39" t="str">
            <v>&gt;24- 25</v>
          </cell>
        </row>
        <row r="40">
          <cell r="A40" t="str">
            <v>&gt;25- 26</v>
          </cell>
        </row>
        <row r="41">
          <cell r="A41" t="str">
            <v>&gt;26- 27</v>
          </cell>
        </row>
        <row r="42">
          <cell r="A42" t="str">
            <v>&gt;27- 28</v>
          </cell>
        </row>
        <row r="43">
          <cell r="A43" t="str">
            <v>&gt;28- 29</v>
          </cell>
        </row>
        <row r="44">
          <cell r="A44" t="str">
            <v>&gt;29- 30</v>
          </cell>
        </row>
        <row r="45">
          <cell r="A45" t="str">
            <v>&gt;30- 31</v>
          </cell>
        </row>
        <row r="46">
          <cell r="A46" t="str">
            <v>&gt;31- 32</v>
          </cell>
        </row>
        <row r="47">
          <cell r="A47" t="str">
            <v>&gt;32- 33</v>
          </cell>
        </row>
        <row r="48">
          <cell r="A48" t="str">
            <v>&gt;33- 34</v>
          </cell>
        </row>
        <row r="49">
          <cell r="A49" t="str">
            <v>&gt;34- 35</v>
          </cell>
        </row>
        <row r="50">
          <cell r="A50" t="str">
            <v>&gt;35- 36</v>
          </cell>
        </row>
        <row r="51">
          <cell r="A51" t="str">
            <v>&gt;36- 37</v>
          </cell>
        </row>
        <row r="52">
          <cell r="A52" t="str">
            <v>&gt;37- 38</v>
          </cell>
        </row>
        <row r="53">
          <cell r="A53" t="str">
            <v>&gt;38- 39</v>
          </cell>
        </row>
        <row r="54">
          <cell r="A54" t="str">
            <v>&gt;39- 40</v>
          </cell>
        </row>
        <row r="55">
          <cell r="A55" t="str">
            <v>&gt;40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råga från SAS_2" connectionId="2" xr16:uid="{E63BE019-E049-4289-9E5F-E00E60169A05}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råga från SAS_1" connectionId="1" xr16:uid="{1A26202B-5464-4BA2-8317-ADC726DB81FB}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M68"/>
  <sheetViews>
    <sheetView tabSelected="1" zoomScaleNormal="100" workbookViewId="0">
      <pane xSplit="1" ySplit="6" topLeftCell="B25" activePane="bottomRight" state="frozen"/>
      <selection pane="topRight"/>
      <selection pane="bottomLeft"/>
      <selection pane="bottomRight"/>
    </sheetView>
  </sheetViews>
  <sheetFormatPr defaultColWidth="8.85546875" defaultRowHeight="15" x14ac:dyDescent="0.25"/>
  <cols>
    <col min="1" max="1" width="8.85546875" style="18"/>
    <col min="2" max="2" width="13.42578125" style="18" customWidth="1"/>
    <col min="3" max="3" width="13" style="18" customWidth="1"/>
    <col min="4" max="4" width="14.28515625" style="18" customWidth="1"/>
    <col min="5" max="5" width="6.85546875" style="18" customWidth="1"/>
    <col min="6" max="6" width="7.42578125" style="18" customWidth="1"/>
    <col min="7" max="16384" width="8.85546875" style="18"/>
  </cols>
  <sheetData>
    <row r="1" spans="1:13" x14ac:dyDescent="0.25">
      <c r="A1" s="18" t="s">
        <v>166</v>
      </c>
    </row>
    <row r="2" spans="1:13" x14ac:dyDescent="0.25">
      <c r="A2" s="38"/>
    </row>
    <row r="4" spans="1:13" x14ac:dyDescent="0.25">
      <c r="C4" s="18" t="s">
        <v>5</v>
      </c>
      <c r="D4" s="18" t="s">
        <v>6</v>
      </c>
      <c r="E4" s="18" t="s">
        <v>0</v>
      </c>
      <c r="F4" s="18" t="s">
        <v>1</v>
      </c>
      <c r="G4" s="18" t="s">
        <v>2</v>
      </c>
    </row>
    <row r="5" spans="1:13" x14ac:dyDescent="0.25">
      <c r="C5" s="18" t="s">
        <v>3</v>
      </c>
      <c r="D5" s="18" t="s">
        <v>3</v>
      </c>
      <c r="E5" s="18" t="s">
        <v>3</v>
      </c>
    </row>
    <row r="6" spans="1:13" x14ac:dyDescent="0.25">
      <c r="C6" s="18" t="s">
        <v>4</v>
      </c>
      <c r="D6" s="18" t="s">
        <v>4</v>
      </c>
      <c r="E6" s="18" t="s">
        <v>4</v>
      </c>
    </row>
    <row r="7" spans="1:13" x14ac:dyDescent="0.25">
      <c r="C7" s="18" t="s">
        <v>5</v>
      </c>
      <c r="D7" s="18" t="s">
        <v>6</v>
      </c>
      <c r="E7" s="18" t="s">
        <v>87</v>
      </c>
      <c r="F7" s="18" t="s">
        <v>1</v>
      </c>
      <c r="G7" s="18" t="s">
        <v>2</v>
      </c>
      <c r="I7" s="23"/>
    </row>
    <row r="8" spans="1:13" x14ac:dyDescent="0.25">
      <c r="A8" s="39" t="s">
        <v>20</v>
      </c>
      <c r="B8" s="39" t="str">
        <f>19&amp;MID(A8,2,2)</f>
        <v>1965</v>
      </c>
      <c r="C8" s="18">
        <v>9.1999999999999993</v>
      </c>
      <c r="D8" s="18">
        <v>7.6</v>
      </c>
      <c r="F8" s="22">
        <v>3.8</v>
      </c>
      <c r="G8" s="22">
        <v>5.2</v>
      </c>
      <c r="I8" s="23"/>
      <c r="J8" s="22"/>
      <c r="K8" s="22"/>
      <c r="L8" s="22"/>
      <c r="M8" s="22"/>
    </row>
    <row r="9" spans="1:13" x14ac:dyDescent="0.25">
      <c r="A9" s="39" t="s">
        <v>21</v>
      </c>
      <c r="B9" s="39"/>
      <c r="C9" s="18">
        <v>8.6</v>
      </c>
      <c r="D9" s="18">
        <v>9.3000000000000007</v>
      </c>
      <c r="F9" s="22">
        <v>2.1</v>
      </c>
      <c r="G9" s="22">
        <v>6.6</v>
      </c>
      <c r="I9" s="23"/>
      <c r="J9" s="22"/>
      <c r="K9" s="22"/>
      <c r="L9" s="22"/>
      <c r="M9" s="22"/>
    </row>
    <row r="10" spans="1:13" x14ac:dyDescent="0.25">
      <c r="A10" s="39" t="s">
        <v>22</v>
      </c>
      <c r="B10" s="39"/>
      <c r="C10" s="18">
        <v>7.4</v>
      </c>
      <c r="D10" s="18">
        <v>7.1</v>
      </c>
      <c r="F10" s="22">
        <v>3.4</v>
      </c>
      <c r="G10" s="22">
        <v>4</v>
      </c>
      <c r="I10" s="23"/>
      <c r="J10" s="22"/>
      <c r="K10" s="22"/>
      <c r="L10" s="22"/>
      <c r="M10" s="22"/>
    </row>
    <row r="11" spans="1:13" x14ac:dyDescent="0.25">
      <c r="A11" s="39" t="s">
        <v>23</v>
      </c>
      <c r="B11" s="39"/>
      <c r="C11" s="18">
        <v>6.7</v>
      </c>
      <c r="D11" s="18">
        <v>6.1</v>
      </c>
      <c r="F11" s="22">
        <v>3.6</v>
      </c>
      <c r="G11" s="22">
        <v>2</v>
      </c>
      <c r="I11" s="23"/>
      <c r="J11" s="22"/>
      <c r="K11" s="22"/>
      <c r="L11" s="22"/>
      <c r="M11" s="22"/>
    </row>
    <row r="12" spans="1:13" x14ac:dyDescent="0.25">
      <c r="A12" s="39" t="s">
        <v>24</v>
      </c>
      <c r="B12" s="39"/>
      <c r="C12" s="18">
        <v>10</v>
      </c>
      <c r="D12" s="18">
        <v>5.5</v>
      </c>
      <c r="F12" s="22">
        <v>5</v>
      </c>
      <c r="G12" s="22">
        <v>2.7</v>
      </c>
      <c r="I12" s="23"/>
      <c r="J12" s="22"/>
      <c r="K12" s="22"/>
      <c r="L12" s="22"/>
      <c r="M12" s="22"/>
    </row>
    <row r="13" spans="1:13" x14ac:dyDescent="0.25">
      <c r="A13" s="39" t="s">
        <v>25</v>
      </c>
      <c r="B13" s="39" t="str">
        <f>19&amp;MID(A13,2,2)</f>
        <v>1970</v>
      </c>
      <c r="C13" s="18">
        <v>9.4</v>
      </c>
      <c r="D13" s="18">
        <v>8.1999999999999993</v>
      </c>
      <c r="F13" s="22">
        <v>6.7</v>
      </c>
      <c r="G13" s="22">
        <v>6.9</v>
      </c>
      <c r="I13" s="23"/>
      <c r="J13" s="22"/>
      <c r="K13" s="22"/>
      <c r="L13" s="22"/>
      <c r="M13" s="22"/>
    </row>
    <row r="14" spans="1:13" x14ac:dyDescent="0.25">
      <c r="A14" s="39" t="s">
        <v>26</v>
      </c>
      <c r="B14" s="39"/>
      <c r="C14" s="18">
        <v>12.2</v>
      </c>
      <c r="D14" s="18">
        <v>7.4</v>
      </c>
      <c r="F14" s="22">
        <v>0.8</v>
      </c>
      <c r="G14" s="22">
        <v>7.4</v>
      </c>
      <c r="I14" s="23"/>
      <c r="J14" s="22"/>
      <c r="K14" s="22"/>
      <c r="L14" s="22"/>
      <c r="M14" s="22"/>
    </row>
    <row r="15" spans="1:13" x14ac:dyDescent="0.25">
      <c r="A15" s="39" t="s">
        <v>27</v>
      </c>
      <c r="B15" s="39"/>
      <c r="C15" s="18">
        <v>9.6</v>
      </c>
      <c r="D15" s="18">
        <v>8.6</v>
      </c>
      <c r="F15" s="22">
        <v>2.2999999999999998</v>
      </c>
      <c r="G15" s="22">
        <v>6</v>
      </c>
      <c r="I15" s="23"/>
      <c r="J15" s="22"/>
      <c r="K15" s="22"/>
      <c r="L15" s="22"/>
      <c r="M15" s="22"/>
    </row>
    <row r="16" spans="1:13" x14ac:dyDescent="0.25">
      <c r="A16" s="39" t="s">
        <v>28</v>
      </c>
      <c r="B16" s="39"/>
      <c r="C16" s="18">
        <v>8.1</v>
      </c>
      <c r="D16" s="18">
        <v>8</v>
      </c>
      <c r="F16" s="22">
        <v>4</v>
      </c>
      <c r="G16" s="22">
        <v>6.7</v>
      </c>
      <c r="I16" s="23"/>
      <c r="J16" s="22"/>
      <c r="K16" s="22"/>
      <c r="L16" s="22"/>
      <c r="M16" s="22"/>
    </row>
    <row r="17" spans="1:13" x14ac:dyDescent="0.25">
      <c r="A17" s="39" t="s">
        <v>29</v>
      </c>
      <c r="B17" s="39"/>
      <c r="C17" s="18">
        <v>11.2</v>
      </c>
      <c r="D17" s="18">
        <v>11.7</v>
      </c>
      <c r="F17" s="22">
        <v>3.4</v>
      </c>
      <c r="G17" s="22">
        <v>9.9</v>
      </c>
      <c r="I17" s="23"/>
      <c r="J17" s="22"/>
      <c r="K17" s="22"/>
      <c r="L17" s="22"/>
      <c r="M17" s="22"/>
    </row>
    <row r="18" spans="1:13" x14ac:dyDescent="0.25">
      <c r="A18" s="39" t="s">
        <v>30</v>
      </c>
      <c r="B18" s="39" t="str">
        <f>19&amp;MID(A18,2,2)</f>
        <v>1975</v>
      </c>
      <c r="C18" s="18">
        <v>16.600000000000001</v>
      </c>
      <c r="D18" s="18">
        <v>18.600000000000001</v>
      </c>
      <c r="F18" s="22">
        <v>2.2999999999999998</v>
      </c>
      <c r="G18" s="22">
        <v>9.8000000000000007</v>
      </c>
      <c r="I18" s="23"/>
      <c r="J18" s="22"/>
      <c r="K18" s="22"/>
      <c r="L18" s="22"/>
      <c r="M18" s="22"/>
    </row>
    <row r="19" spans="1:13" x14ac:dyDescent="0.25">
      <c r="A19" s="39" t="s">
        <v>31</v>
      </c>
      <c r="B19" s="39"/>
      <c r="C19" s="18">
        <v>14.1</v>
      </c>
      <c r="D19" s="18">
        <v>9.9</v>
      </c>
      <c r="F19" s="22">
        <v>1.1000000000000001</v>
      </c>
      <c r="G19" s="22">
        <v>10.4</v>
      </c>
      <c r="I19" s="23"/>
      <c r="J19" s="22"/>
      <c r="K19" s="22"/>
      <c r="L19" s="22"/>
      <c r="M19" s="22"/>
    </row>
    <row r="20" spans="1:13" x14ac:dyDescent="0.25">
      <c r="A20" s="39" t="s">
        <v>32</v>
      </c>
      <c r="B20" s="39"/>
      <c r="C20" s="18">
        <v>9.3000000000000007</v>
      </c>
      <c r="D20" s="18">
        <v>9.8000000000000007</v>
      </c>
      <c r="F20" s="22">
        <v>-1.4</v>
      </c>
      <c r="G20" s="22">
        <v>11.3</v>
      </c>
      <c r="I20" s="23"/>
      <c r="J20" s="22"/>
      <c r="K20" s="22"/>
      <c r="L20" s="22"/>
      <c r="M20" s="22"/>
    </row>
    <row r="21" spans="1:13" x14ac:dyDescent="0.25">
      <c r="A21" s="39" t="s">
        <v>33</v>
      </c>
      <c r="B21" s="39"/>
      <c r="C21" s="18">
        <v>5.9</v>
      </c>
      <c r="D21" s="18">
        <v>5</v>
      </c>
      <c r="F21" s="22">
        <v>1.6</v>
      </c>
      <c r="G21" s="22">
        <v>10.1</v>
      </c>
      <c r="I21" s="23"/>
      <c r="J21" s="22"/>
      <c r="K21" s="22"/>
      <c r="L21" s="22"/>
      <c r="M21" s="22"/>
    </row>
    <row r="22" spans="1:13" x14ac:dyDescent="0.25">
      <c r="A22" s="39" t="s">
        <v>34</v>
      </c>
      <c r="B22" s="39"/>
      <c r="C22" s="18">
        <v>7.2</v>
      </c>
      <c r="D22" s="18">
        <v>7.2</v>
      </c>
      <c r="F22" s="22">
        <v>3.6</v>
      </c>
      <c r="G22" s="22">
        <v>7.2</v>
      </c>
      <c r="I22" s="40"/>
      <c r="J22" s="22"/>
      <c r="K22" s="22"/>
      <c r="L22" s="22"/>
      <c r="M22" s="22"/>
    </row>
    <row r="23" spans="1:13" x14ac:dyDescent="0.25">
      <c r="A23" s="39" t="s">
        <v>35</v>
      </c>
      <c r="B23" s="39" t="str">
        <f>19&amp;MID(A23,2,2)</f>
        <v>1980</v>
      </c>
      <c r="C23" s="18">
        <v>10.8</v>
      </c>
      <c r="D23" s="18">
        <v>9.4</v>
      </c>
      <c r="F23" s="22">
        <v>1.7</v>
      </c>
      <c r="G23" s="22">
        <v>13.6</v>
      </c>
      <c r="I23" s="23"/>
      <c r="J23" s="22"/>
      <c r="K23" s="22"/>
      <c r="L23" s="22"/>
      <c r="M23" s="22"/>
    </row>
    <row r="24" spans="1:13" x14ac:dyDescent="0.25">
      <c r="A24" s="39" t="s">
        <v>36</v>
      </c>
      <c r="B24" s="39"/>
      <c r="C24" s="18">
        <v>8.8000000000000007</v>
      </c>
      <c r="D24" s="18">
        <v>5.9</v>
      </c>
      <c r="F24" s="22">
        <v>-0.20224195810595802</v>
      </c>
      <c r="G24" s="22">
        <v>12.1</v>
      </c>
      <c r="I24" s="23"/>
      <c r="J24" s="22"/>
      <c r="K24" s="22"/>
      <c r="L24" s="22"/>
      <c r="M24" s="22"/>
    </row>
    <row r="25" spans="1:13" x14ac:dyDescent="0.25">
      <c r="A25" s="39" t="s">
        <v>37</v>
      </c>
      <c r="B25" s="39"/>
      <c r="C25" s="18">
        <v>6.5</v>
      </c>
      <c r="D25" s="18">
        <v>5.6</v>
      </c>
      <c r="E25" s="41"/>
      <c r="F25" s="22">
        <v>1.3</v>
      </c>
      <c r="G25" s="22">
        <v>8.5</v>
      </c>
      <c r="I25" s="23"/>
      <c r="J25" s="22"/>
      <c r="K25" s="22"/>
      <c r="L25" s="22"/>
      <c r="M25" s="22"/>
    </row>
    <row r="26" spans="1:13" x14ac:dyDescent="0.25">
      <c r="A26" s="39" t="s">
        <v>38</v>
      </c>
      <c r="B26" s="39"/>
      <c r="C26" s="18">
        <v>6.9</v>
      </c>
      <c r="D26" s="18">
        <v>7.9</v>
      </c>
      <c r="E26" s="41"/>
      <c r="F26" s="22">
        <v>2.1</v>
      </c>
      <c r="G26" s="22">
        <v>8.9</v>
      </c>
      <c r="I26" s="23"/>
      <c r="J26" s="22"/>
      <c r="K26" s="22"/>
      <c r="L26" s="22"/>
      <c r="M26" s="22"/>
    </row>
    <row r="27" spans="1:13" x14ac:dyDescent="0.25">
      <c r="A27" s="39" t="s">
        <v>39</v>
      </c>
      <c r="B27" s="39"/>
      <c r="C27" s="18">
        <v>8.3000000000000007</v>
      </c>
      <c r="D27" s="18">
        <v>9.3000000000000007</v>
      </c>
      <c r="E27" s="41"/>
      <c r="F27" s="22">
        <v>4.4000000000000004</v>
      </c>
      <c r="G27" s="22">
        <v>8</v>
      </c>
      <c r="I27" s="23"/>
      <c r="J27" s="22"/>
      <c r="K27" s="22"/>
      <c r="L27" s="22"/>
      <c r="M27" s="22"/>
    </row>
    <row r="28" spans="1:13" x14ac:dyDescent="0.25">
      <c r="A28" s="39" t="s">
        <v>40</v>
      </c>
      <c r="B28" s="39" t="str">
        <f>19&amp;MID(A28,2,2)</f>
        <v>1985</v>
      </c>
      <c r="C28" s="18">
        <v>7.3</v>
      </c>
      <c r="D28" s="18">
        <v>6.5</v>
      </c>
      <c r="E28" s="41"/>
      <c r="F28" s="22">
        <v>2.2999999999999998</v>
      </c>
      <c r="G28" s="22">
        <v>7.4</v>
      </c>
      <c r="I28" s="23"/>
      <c r="J28" s="22"/>
      <c r="K28" s="22"/>
      <c r="L28" s="22"/>
      <c r="M28" s="22"/>
    </row>
    <row r="29" spans="1:13" x14ac:dyDescent="0.25">
      <c r="A29" s="39" t="s">
        <v>41</v>
      </c>
      <c r="B29" s="39"/>
      <c r="C29" s="18">
        <v>7</v>
      </c>
      <c r="D29" s="18">
        <v>6.5</v>
      </c>
      <c r="E29" s="41"/>
      <c r="F29" s="22">
        <v>3</v>
      </c>
      <c r="G29" s="22">
        <v>4.2</v>
      </c>
      <c r="I29" s="23"/>
      <c r="J29" s="22"/>
      <c r="K29" s="22"/>
      <c r="L29" s="22"/>
      <c r="M29" s="22"/>
    </row>
    <row r="30" spans="1:13" x14ac:dyDescent="0.25">
      <c r="A30" s="39" t="s">
        <v>42</v>
      </c>
      <c r="B30" s="39"/>
      <c r="C30" s="18">
        <v>7.1</v>
      </c>
      <c r="D30" s="18">
        <v>6</v>
      </c>
      <c r="E30" s="41"/>
      <c r="F30" s="22">
        <v>3.3</v>
      </c>
      <c r="G30" s="22">
        <v>4.2</v>
      </c>
      <c r="I30" s="23"/>
      <c r="J30" s="22"/>
      <c r="K30" s="22"/>
      <c r="L30" s="22"/>
      <c r="M30" s="22"/>
    </row>
    <row r="31" spans="1:13" x14ac:dyDescent="0.25">
      <c r="A31" s="39" t="s">
        <v>43</v>
      </c>
      <c r="B31" s="39"/>
      <c r="C31" s="18">
        <v>8</v>
      </c>
      <c r="D31" s="18">
        <v>7.8</v>
      </c>
      <c r="E31" s="41"/>
      <c r="F31" s="22">
        <v>2.5</v>
      </c>
      <c r="G31" s="22">
        <v>5.8</v>
      </c>
      <c r="I31" s="23"/>
      <c r="J31" s="22"/>
      <c r="K31" s="22"/>
      <c r="L31" s="22"/>
      <c r="M31" s="22"/>
    </row>
    <row r="32" spans="1:13" x14ac:dyDescent="0.25">
      <c r="A32" s="39" t="s">
        <v>44</v>
      </c>
      <c r="B32" s="39"/>
      <c r="C32" s="18">
        <v>10.6</v>
      </c>
      <c r="D32" s="18">
        <v>9.9</v>
      </c>
      <c r="E32" s="41"/>
      <c r="F32" s="22">
        <v>2.7</v>
      </c>
      <c r="G32" s="22">
        <v>6.4</v>
      </c>
      <c r="I32" s="23"/>
      <c r="J32" s="22"/>
      <c r="K32" s="22"/>
      <c r="L32" s="22"/>
      <c r="M32" s="22"/>
    </row>
    <row r="33" spans="1:13" x14ac:dyDescent="0.25">
      <c r="A33" s="39" t="s">
        <v>45</v>
      </c>
      <c r="B33" s="39" t="str">
        <f>19&amp;MID(A33,2,2)</f>
        <v>1990</v>
      </c>
      <c r="C33" s="18">
        <v>9.9</v>
      </c>
      <c r="D33" s="18">
        <v>9</v>
      </c>
      <c r="E33" s="41"/>
      <c r="F33" s="22">
        <v>0.7</v>
      </c>
      <c r="G33" s="22">
        <v>10.5</v>
      </c>
      <c r="H33" s="22"/>
      <c r="I33" s="23"/>
      <c r="J33" s="22"/>
      <c r="K33" s="22"/>
      <c r="L33" s="22"/>
      <c r="M33" s="22"/>
    </row>
    <row r="34" spans="1:13" x14ac:dyDescent="0.25">
      <c r="A34" s="39" t="s">
        <v>46</v>
      </c>
      <c r="B34" s="39"/>
      <c r="C34" s="18">
        <v>6</v>
      </c>
      <c r="D34" s="18">
        <v>5.2</v>
      </c>
      <c r="E34" s="41"/>
      <c r="F34" s="22">
        <v>-1.1212866822901901</v>
      </c>
      <c r="G34" s="22">
        <v>9.3000000000000007</v>
      </c>
      <c r="H34" s="22"/>
      <c r="I34" s="23"/>
      <c r="J34" s="22"/>
      <c r="K34" s="22"/>
      <c r="L34" s="22"/>
      <c r="M34" s="22"/>
    </row>
    <row r="35" spans="1:13" x14ac:dyDescent="0.25">
      <c r="A35" s="39" t="s">
        <v>47</v>
      </c>
      <c r="B35" s="39"/>
      <c r="C35" s="18">
        <v>3.1</v>
      </c>
      <c r="D35" s="18">
        <v>4.2</v>
      </c>
      <c r="E35" s="41"/>
      <c r="F35" s="22">
        <v>-0.9</v>
      </c>
      <c r="G35" s="22">
        <v>2.2999999999999998</v>
      </c>
      <c r="H35" s="22"/>
      <c r="I35" s="23"/>
      <c r="J35" s="22"/>
      <c r="K35" s="22"/>
      <c r="L35" s="22"/>
      <c r="M35" s="22"/>
    </row>
    <row r="36" spans="1:13" x14ac:dyDescent="0.25">
      <c r="A36" s="39" t="s">
        <v>48</v>
      </c>
      <c r="B36" s="39"/>
      <c r="C36" s="18">
        <v>2.4</v>
      </c>
      <c r="D36" s="18">
        <v>2.4</v>
      </c>
      <c r="E36" s="41"/>
      <c r="F36" s="18">
        <v>-1.8</v>
      </c>
      <c r="G36" s="22">
        <v>4.7</v>
      </c>
      <c r="H36" s="22"/>
      <c r="I36" s="23"/>
      <c r="J36" s="22"/>
      <c r="K36" s="22"/>
      <c r="L36" s="22"/>
      <c r="M36" s="22"/>
    </row>
    <row r="37" spans="1:13" x14ac:dyDescent="0.25">
      <c r="A37" s="39" t="s">
        <v>49</v>
      </c>
      <c r="B37" s="39"/>
      <c r="C37" s="18">
        <v>4.0999999999999996</v>
      </c>
      <c r="D37" s="18">
        <v>3.7</v>
      </c>
      <c r="F37" s="22">
        <v>4</v>
      </c>
      <c r="G37" s="22">
        <v>2.2000000000000002</v>
      </c>
      <c r="H37" s="22"/>
      <c r="I37" s="23"/>
      <c r="J37" s="22"/>
      <c r="K37" s="22"/>
      <c r="L37" s="22"/>
      <c r="M37" s="22"/>
    </row>
    <row r="38" spans="1:13" x14ac:dyDescent="0.25">
      <c r="A38" s="39" t="s">
        <v>50</v>
      </c>
      <c r="B38" s="39" t="str">
        <f>19&amp;MID(A38,2,2)</f>
        <v>1995</v>
      </c>
      <c r="C38" s="18">
        <v>5.2</v>
      </c>
      <c r="D38" s="18">
        <v>3.9</v>
      </c>
      <c r="F38" s="22">
        <v>4</v>
      </c>
      <c r="G38" s="22">
        <v>2.5</v>
      </c>
      <c r="H38" s="22"/>
      <c r="I38" s="23"/>
      <c r="J38" s="22"/>
      <c r="K38" s="22"/>
      <c r="L38" s="22"/>
      <c r="M38" s="22"/>
    </row>
    <row r="39" spans="1:13" x14ac:dyDescent="0.25">
      <c r="A39" s="39" t="s">
        <v>51</v>
      </c>
      <c r="B39" s="39"/>
      <c r="C39" s="18">
        <v>4.8</v>
      </c>
      <c r="D39" s="18">
        <v>6</v>
      </c>
      <c r="F39" s="22">
        <v>1.6</v>
      </c>
      <c r="G39" s="22">
        <v>0.5</v>
      </c>
      <c r="H39" s="22"/>
      <c r="I39" s="23"/>
      <c r="J39" s="22"/>
      <c r="K39" s="22"/>
      <c r="L39" s="22"/>
      <c r="M39" s="22"/>
    </row>
    <row r="40" spans="1:13" x14ac:dyDescent="0.25">
      <c r="A40" s="39" t="s">
        <v>52</v>
      </c>
      <c r="B40" s="39"/>
      <c r="C40" s="18">
        <v>4.0999999999999996</v>
      </c>
      <c r="D40" s="18">
        <v>3.3</v>
      </c>
      <c r="F40" s="22">
        <v>3.1</v>
      </c>
      <c r="G40" s="22">
        <v>0.5</v>
      </c>
      <c r="H40" s="22"/>
      <c r="I40" s="23"/>
      <c r="J40" s="22"/>
      <c r="K40" s="22"/>
      <c r="L40" s="22"/>
      <c r="M40" s="22"/>
    </row>
    <row r="41" spans="1:13" x14ac:dyDescent="0.25">
      <c r="A41" s="39" t="s">
        <v>53</v>
      </c>
      <c r="B41" s="39"/>
      <c r="C41" s="18">
        <v>3.9</v>
      </c>
      <c r="D41" s="18">
        <v>4.7</v>
      </c>
      <c r="F41" s="22">
        <v>4.3</v>
      </c>
      <c r="G41" s="22">
        <v>-0.2</v>
      </c>
      <c r="H41" s="22"/>
      <c r="I41" s="23"/>
      <c r="J41" s="22"/>
      <c r="K41" s="22"/>
      <c r="L41" s="22"/>
      <c r="M41" s="22"/>
    </row>
    <row r="42" spans="1:13" x14ac:dyDescent="0.25">
      <c r="A42" s="39" t="s">
        <v>54</v>
      </c>
      <c r="B42" s="39"/>
      <c r="C42" s="22">
        <v>2.6</v>
      </c>
      <c r="D42" s="22">
        <v>4.0999999999999996</v>
      </c>
      <c r="F42" s="22">
        <v>4.3</v>
      </c>
      <c r="G42" s="22">
        <v>0.5</v>
      </c>
      <c r="H42" s="22"/>
      <c r="I42" s="23"/>
      <c r="J42" s="22"/>
      <c r="K42" s="22"/>
      <c r="L42" s="22"/>
      <c r="M42" s="22"/>
    </row>
    <row r="43" spans="1:13" x14ac:dyDescent="0.25">
      <c r="A43" s="39" t="s">
        <v>55</v>
      </c>
      <c r="B43" s="39" t="str">
        <f>20&amp;MID(A43,2,2)</f>
        <v>2000</v>
      </c>
      <c r="C43" s="22">
        <v>2.9</v>
      </c>
      <c r="D43" s="22">
        <v>5.4</v>
      </c>
      <c r="F43" s="22">
        <v>4.9000000000000004</v>
      </c>
      <c r="G43" s="22">
        <v>1</v>
      </c>
      <c r="H43" s="22"/>
      <c r="I43" s="23"/>
      <c r="J43" s="22"/>
      <c r="M43" s="21"/>
    </row>
    <row r="44" spans="1:13" x14ac:dyDescent="0.25">
      <c r="A44" s="39" t="s">
        <v>56</v>
      </c>
      <c r="B44" s="39"/>
      <c r="C44" s="22">
        <v>4.4000000000000004</v>
      </c>
      <c r="D44" s="22">
        <v>4.4000000000000004</v>
      </c>
      <c r="F44" s="22">
        <v>1.5</v>
      </c>
      <c r="G44" s="22">
        <v>2.4</v>
      </c>
      <c r="H44" s="22"/>
      <c r="I44" s="24"/>
    </row>
    <row r="45" spans="1:13" x14ac:dyDescent="0.25">
      <c r="A45" s="39" t="s">
        <v>57</v>
      </c>
      <c r="B45" s="39"/>
      <c r="C45" s="22">
        <v>3.2</v>
      </c>
      <c r="D45" s="22">
        <v>3.7</v>
      </c>
      <c r="F45" s="22">
        <v>2.2000000000000002</v>
      </c>
      <c r="G45" s="22">
        <v>2.2000000000000002</v>
      </c>
      <c r="H45" s="22"/>
      <c r="I45" s="23"/>
      <c r="J45" s="22"/>
    </row>
    <row r="46" spans="1:13" x14ac:dyDescent="0.25">
      <c r="A46" s="39" t="s">
        <v>58</v>
      </c>
      <c r="B46" s="39"/>
      <c r="C46" s="22">
        <v>3.4</v>
      </c>
      <c r="D46" s="22">
        <v>2.4</v>
      </c>
      <c r="F46" s="22">
        <v>2.2000000000000002</v>
      </c>
      <c r="G46" s="22">
        <v>1.9</v>
      </c>
      <c r="H46" s="22"/>
      <c r="I46" s="23"/>
      <c r="J46" s="22"/>
    </row>
    <row r="47" spans="1:13" x14ac:dyDescent="0.25">
      <c r="A47" s="39" t="s">
        <v>59</v>
      </c>
      <c r="B47" s="39"/>
      <c r="C47" s="22">
        <v>2.7</v>
      </c>
      <c r="D47" s="22">
        <v>3.8</v>
      </c>
      <c r="F47" s="22">
        <v>4.3</v>
      </c>
      <c r="G47" s="22">
        <v>0.4</v>
      </c>
      <c r="H47" s="22"/>
      <c r="I47" s="23"/>
      <c r="K47" s="22"/>
      <c r="L47" s="22"/>
      <c r="M47" s="22"/>
    </row>
    <row r="48" spans="1:13" x14ac:dyDescent="0.25">
      <c r="A48" s="39" t="s">
        <v>60</v>
      </c>
      <c r="B48" s="39" t="str">
        <f>20&amp;MID(A48,2,2)</f>
        <v>2005</v>
      </c>
      <c r="C48" s="22">
        <v>3.2</v>
      </c>
      <c r="D48" s="22">
        <v>3.1</v>
      </c>
      <c r="F48" s="22">
        <v>2.9</v>
      </c>
      <c r="G48" s="32">
        <v>0.5</v>
      </c>
      <c r="H48" s="22"/>
      <c r="I48" s="24"/>
      <c r="K48" s="22"/>
      <c r="L48" s="22"/>
      <c r="M48" s="22"/>
    </row>
    <row r="49" spans="1:13" x14ac:dyDescent="0.25">
      <c r="A49" s="39" t="s">
        <v>61</v>
      </c>
      <c r="B49" s="39"/>
      <c r="C49" s="22">
        <v>3.1</v>
      </c>
      <c r="D49" s="22">
        <v>2.4</v>
      </c>
      <c r="F49" s="22">
        <v>4.5999999999999996</v>
      </c>
      <c r="G49" s="32">
        <v>1.4</v>
      </c>
      <c r="H49" s="22"/>
      <c r="I49" s="23"/>
      <c r="K49" s="22"/>
      <c r="L49" s="22"/>
      <c r="M49" s="22"/>
    </row>
    <row r="50" spans="1:13" x14ac:dyDescent="0.25">
      <c r="A50" s="39" t="s">
        <v>62</v>
      </c>
      <c r="B50" s="39"/>
      <c r="C50" s="22">
        <v>3.7</v>
      </c>
      <c r="D50" s="22">
        <v>3.3</v>
      </c>
      <c r="F50" s="22">
        <v>3.4</v>
      </c>
      <c r="G50" s="32">
        <v>2.2000000000000002</v>
      </c>
      <c r="H50" s="22"/>
      <c r="I50" s="23"/>
      <c r="J50" s="29"/>
      <c r="K50" s="22"/>
      <c r="L50" s="22"/>
      <c r="M50" s="22"/>
    </row>
    <row r="51" spans="1:13" x14ac:dyDescent="0.25">
      <c r="A51" s="39" t="s">
        <v>63</v>
      </c>
      <c r="B51" s="39"/>
      <c r="C51" s="22">
        <v>4.4000000000000004</v>
      </c>
      <c r="D51" s="22">
        <v>3.6</v>
      </c>
      <c r="F51" s="22">
        <v>-0.2</v>
      </c>
      <c r="G51" s="32">
        <v>3.4</v>
      </c>
      <c r="H51" s="22"/>
      <c r="I51" s="24"/>
      <c r="J51" s="22"/>
      <c r="K51" s="22"/>
      <c r="L51" s="22"/>
      <c r="M51" s="22"/>
    </row>
    <row r="52" spans="1:13" x14ac:dyDescent="0.25">
      <c r="A52" s="39" t="s">
        <v>64</v>
      </c>
      <c r="B52" s="39"/>
      <c r="C52" s="22">
        <v>2.7</v>
      </c>
      <c r="D52" s="22">
        <v>2.8</v>
      </c>
      <c r="F52" s="22">
        <v>-4.2</v>
      </c>
      <c r="G52" s="32">
        <v>-0.3</v>
      </c>
      <c r="H52" s="22"/>
      <c r="I52" s="24"/>
      <c r="K52" s="22"/>
      <c r="L52" s="22"/>
      <c r="M52" s="22"/>
    </row>
    <row r="53" spans="1:13" x14ac:dyDescent="0.25">
      <c r="A53" s="39" t="s">
        <v>65</v>
      </c>
      <c r="B53" s="39" t="str">
        <f>20&amp;MID(A53,2,2)</f>
        <v>2010</v>
      </c>
      <c r="C53" s="22">
        <v>2.1</v>
      </c>
      <c r="D53" s="22">
        <v>2.2999999999999998</v>
      </c>
      <c r="F53" s="31">
        <v>6.2</v>
      </c>
      <c r="G53" s="32">
        <v>1.3</v>
      </c>
      <c r="I53" s="24"/>
      <c r="K53" s="22"/>
      <c r="L53" s="22"/>
      <c r="M53" s="22"/>
    </row>
    <row r="54" spans="1:13" x14ac:dyDescent="0.25">
      <c r="A54" s="39" t="s">
        <v>70</v>
      </c>
      <c r="B54" s="39"/>
      <c r="C54" s="22">
        <v>2.4</v>
      </c>
      <c r="D54" s="22">
        <v>2.8</v>
      </c>
      <c r="F54" s="31">
        <v>3.1</v>
      </c>
      <c r="G54" s="32">
        <v>2.6</v>
      </c>
      <c r="I54" s="24"/>
      <c r="K54" s="22"/>
      <c r="L54" s="22"/>
      <c r="M54" s="22"/>
    </row>
    <row r="55" spans="1:13" x14ac:dyDescent="0.25">
      <c r="A55" s="39" t="s">
        <v>71</v>
      </c>
      <c r="B55" s="39"/>
      <c r="C55" s="22">
        <v>3.1</v>
      </c>
      <c r="D55" s="22">
        <v>2.4</v>
      </c>
      <c r="F55" s="31">
        <v>-0.6</v>
      </c>
      <c r="G55" s="32">
        <v>0.9</v>
      </c>
      <c r="I55" s="24"/>
      <c r="K55" s="22"/>
      <c r="L55" s="22"/>
      <c r="M55" s="22"/>
    </row>
    <row r="56" spans="1:13" x14ac:dyDescent="0.25">
      <c r="A56" s="39" t="s">
        <v>73</v>
      </c>
      <c r="B56" s="39"/>
      <c r="C56" s="22">
        <v>1.9</v>
      </c>
      <c r="D56" s="22">
        <v>2</v>
      </c>
      <c r="F56" s="31">
        <v>1.1000000000000001</v>
      </c>
      <c r="G56" s="32">
        <v>0</v>
      </c>
      <c r="I56" s="24"/>
      <c r="K56" s="22"/>
      <c r="L56" s="22"/>
      <c r="M56" s="22"/>
    </row>
    <row r="57" spans="1:13" x14ac:dyDescent="0.25">
      <c r="A57" s="39" t="s">
        <v>76</v>
      </c>
      <c r="B57" s="39"/>
      <c r="C57" s="22">
        <v>2.1</v>
      </c>
      <c r="D57" s="22">
        <v>2.7</v>
      </c>
      <c r="F57" s="31">
        <v>2.7</v>
      </c>
      <c r="G57" s="32">
        <v>-0.18149398204164699</v>
      </c>
      <c r="I57" s="24"/>
      <c r="K57" s="22"/>
      <c r="L57" s="22"/>
      <c r="M57" s="22"/>
    </row>
    <row r="58" spans="1:13" x14ac:dyDescent="0.25">
      <c r="A58" s="39" t="s">
        <v>79</v>
      </c>
      <c r="B58" s="39" t="str">
        <f>20&amp;MID(A58,2,2)</f>
        <v>2015</v>
      </c>
      <c r="C58" s="22">
        <v>3</v>
      </c>
      <c r="D58" s="22">
        <v>2.6</v>
      </c>
      <c r="F58" s="31">
        <v>4.4892796561464055</v>
      </c>
      <c r="G58" s="32">
        <v>-4.4658521802920514E-2</v>
      </c>
      <c r="I58" s="24"/>
      <c r="K58" s="22"/>
      <c r="L58" s="22"/>
      <c r="M58" s="22"/>
    </row>
    <row r="59" spans="1:13" x14ac:dyDescent="0.25">
      <c r="A59" s="39" t="s">
        <v>81</v>
      </c>
      <c r="B59" s="39"/>
      <c r="C59" s="22">
        <v>1.9</v>
      </c>
      <c r="D59" s="22">
        <v>2.2000000000000002</v>
      </c>
      <c r="F59" s="31">
        <v>2.0705938983322403</v>
      </c>
      <c r="G59" s="32">
        <v>1</v>
      </c>
      <c r="I59" s="24"/>
      <c r="K59" s="22"/>
      <c r="L59" s="22"/>
      <c r="M59" s="22"/>
    </row>
    <row r="60" spans="1:13" x14ac:dyDescent="0.25">
      <c r="A60" s="39" t="s">
        <v>83</v>
      </c>
      <c r="B60" s="39"/>
      <c r="C60" s="22">
        <v>2.2000000000000002</v>
      </c>
      <c r="D60" s="22">
        <v>2.1</v>
      </c>
      <c r="F60" s="31">
        <v>2.5679275956410841</v>
      </c>
      <c r="G60" s="32">
        <v>1.7950257560914062</v>
      </c>
      <c r="I60" s="24"/>
      <c r="K60" s="22"/>
      <c r="L60" s="22"/>
      <c r="M60" s="22"/>
    </row>
    <row r="61" spans="1:13" x14ac:dyDescent="0.25">
      <c r="A61" s="39" t="s">
        <v>85</v>
      </c>
      <c r="B61" s="39"/>
      <c r="C61" s="22">
        <v>2.1</v>
      </c>
      <c r="D61" s="22">
        <v>2.2999999999999998</v>
      </c>
      <c r="F61" s="31">
        <v>1.9500210461293799</v>
      </c>
      <c r="G61" s="32">
        <v>2</v>
      </c>
      <c r="I61" s="24"/>
      <c r="K61" s="22"/>
      <c r="L61" s="22"/>
      <c r="M61" s="22"/>
    </row>
    <row r="62" spans="1:13" x14ac:dyDescent="0.25">
      <c r="A62" s="39" t="s">
        <v>102</v>
      </c>
      <c r="B62" s="39"/>
      <c r="C62" s="22">
        <v>2.6</v>
      </c>
      <c r="D62" s="22">
        <v>2.5</v>
      </c>
      <c r="E62" s="42"/>
      <c r="F62" s="31">
        <v>1.98619503746964</v>
      </c>
      <c r="G62" s="32">
        <v>1.8</v>
      </c>
      <c r="I62" s="24"/>
      <c r="K62" s="22"/>
      <c r="L62" s="22"/>
      <c r="M62" s="22"/>
    </row>
    <row r="63" spans="1:13" x14ac:dyDescent="0.25">
      <c r="A63" s="39" t="s">
        <v>105</v>
      </c>
      <c r="B63" s="39"/>
      <c r="C63" s="22">
        <v>1</v>
      </c>
      <c r="D63" s="22">
        <v>1.2</v>
      </c>
      <c r="E63" s="42"/>
      <c r="F63" s="31">
        <v>-2.9441757133137898</v>
      </c>
      <c r="G63" s="32">
        <v>0.5</v>
      </c>
      <c r="I63" s="24"/>
      <c r="K63" s="22"/>
      <c r="L63" s="22"/>
      <c r="M63" s="22"/>
    </row>
    <row r="64" spans="1:13" x14ac:dyDescent="0.25">
      <c r="A64" s="39" t="s">
        <v>107</v>
      </c>
      <c r="B64" s="39" t="str">
        <f>20&amp;MID(A64,2,2)</f>
        <v>2021</v>
      </c>
      <c r="C64" s="22">
        <v>2.2999999999999998</v>
      </c>
      <c r="D64" s="22">
        <v>2.7</v>
      </c>
      <c r="E64" s="42" t="s">
        <v>103</v>
      </c>
      <c r="F64" s="31">
        <v>4.8006081089751804</v>
      </c>
      <c r="G64" s="32">
        <v>2.2000000000000002</v>
      </c>
      <c r="I64" s="24"/>
      <c r="K64" s="22"/>
      <c r="L64" s="22"/>
      <c r="M64" s="22"/>
    </row>
    <row r="66" spans="1:1" x14ac:dyDescent="0.25">
      <c r="A66" s="18" t="s">
        <v>8</v>
      </c>
    </row>
    <row r="68" spans="1:1" x14ac:dyDescent="0.25">
      <c r="A68" s="18" t="s">
        <v>77</v>
      </c>
    </row>
  </sheetData>
  <sortState xmlns:xlrd2="http://schemas.microsoft.com/office/spreadsheetml/2017/richdata2" ref="K36:M57">
    <sortCondition ref="K36:K57"/>
  </sortState>
  <phoneticPr fontId="0" type="noConversion"/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>
    <oddHeader>&amp;LFakta om löner och arbetstider 2022&amp;RSvenskt Näringsliv</oddHeader>
    <oddFooter>&amp;C&amp;A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W52"/>
  <sheetViews>
    <sheetView tabSelected="1" zoomScaleNormal="100" workbookViewId="0"/>
  </sheetViews>
  <sheetFormatPr defaultColWidth="8.85546875" defaultRowHeight="15" x14ac:dyDescent="0.25"/>
  <cols>
    <col min="1" max="1" width="8.85546875" style="18"/>
    <col min="2" max="2" width="15.42578125" style="18" customWidth="1"/>
    <col min="3" max="3" width="11" style="18" customWidth="1"/>
    <col min="4" max="4" width="8.85546875" style="18"/>
    <col min="5" max="5" width="15.7109375" style="18" customWidth="1"/>
    <col min="6" max="6" width="10.7109375" style="18" customWidth="1"/>
    <col min="7" max="16384" width="8.85546875" style="18"/>
  </cols>
  <sheetData>
    <row r="1" spans="1:21" x14ac:dyDescent="0.25">
      <c r="A1" s="18" t="s">
        <v>167</v>
      </c>
      <c r="J1" s="22"/>
    </row>
    <row r="2" spans="1:21" x14ac:dyDescent="0.25">
      <c r="J2" s="22"/>
    </row>
    <row r="3" spans="1:21" x14ac:dyDescent="0.25">
      <c r="A3" s="23"/>
      <c r="B3" s="23" t="s">
        <v>5</v>
      </c>
      <c r="C3" s="23"/>
      <c r="D3" s="23"/>
      <c r="E3" s="23" t="s">
        <v>6</v>
      </c>
      <c r="F3" s="23"/>
      <c r="G3" s="23"/>
      <c r="H3" s="23" t="s">
        <v>1</v>
      </c>
      <c r="I3" s="23" t="s">
        <v>2</v>
      </c>
      <c r="J3" s="24"/>
    </row>
    <row r="4" spans="1:21" s="27" customFormat="1" ht="45" x14ac:dyDescent="0.2">
      <c r="A4" s="25"/>
      <c r="B4" s="25" t="s">
        <v>68</v>
      </c>
      <c r="C4" s="25" t="s">
        <v>67</v>
      </c>
      <c r="D4" s="25" t="s">
        <v>66</v>
      </c>
      <c r="E4" s="25" t="s">
        <v>68</v>
      </c>
      <c r="F4" s="25" t="s">
        <v>67</v>
      </c>
      <c r="G4" s="25" t="s">
        <v>66</v>
      </c>
      <c r="H4" s="25"/>
      <c r="I4" s="25"/>
      <c r="J4" s="26"/>
    </row>
    <row r="5" spans="1:21" x14ac:dyDescent="0.25">
      <c r="A5" s="28" t="s">
        <v>11</v>
      </c>
      <c r="B5" s="24">
        <v>2.9</v>
      </c>
      <c r="C5" s="24">
        <v>0</v>
      </c>
      <c r="D5" s="24">
        <v>2.8999999999999928</v>
      </c>
      <c r="E5" s="24">
        <v>5.4</v>
      </c>
      <c r="F5" s="24">
        <v>1.0999999999999943</v>
      </c>
      <c r="G5" s="24">
        <v>6.1957446808510568</v>
      </c>
      <c r="H5" s="24">
        <v>4.9000000000000004</v>
      </c>
      <c r="I5" s="24">
        <v>1</v>
      </c>
      <c r="J5" s="24"/>
      <c r="K5" s="22"/>
      <c r="M5" s="29"/>
      <c r="N5" s="30"/>
    </row>
    <row r="6" spans="1:21" x14ac:dyDescent="0.25">
      <c r="A6" s="28" t="s">
        <v>12</v>
      </c>
      <c r="B6" s="24">
        <v>4.4000000000000004</v>
      </c>
      <c r="C6" s="24">
        <v>-0.39999999999999858</v>
      </c>
      <c r="D6" s="24">
        <v>4.0997843278217161</v>
      </c>
      <c r="E6" s="24">
        <v>4.4000000000000004</v>
      </c>
      <c r="F6" s="24">
        <v>1.3000000000000043</v>
      </c>
      <c r="G6" s="24">
        <v>5.3245231607629515</v>
      </c>
      <c r="H6" s="24">
        <v>1.5</v>
      </c>
      <c r="I6" s="24">
        <v>2.4</v>
      </c>
      <c r="J6" s="24"/>
      <c r="K6" s="22"/>
      <c r="M6" s="29"/>
      <c r="N6" s="30"/>
    </row>
    <row r="7" spans="1:21" x14ac:dyDescent="0.25">
      <c r="A7" s="28" t="s">
        <v>13</v>
      </c>
      <c r="B7" s="24">
        <v>3.2</v>
      </c>
      <c r="C7" s="24">
        <v>0</v>
      </c>
      <c r="D7" s="24">
        <v>3.1999999999999988</v>
      </c>
      <c r="E7" s="24">
        <v>3.7</v>
      </c>
      <c r="F7" s="24">
        <v>-0.60000000000000142</v>
      </c>
      <c r="G7" s="24">
        <v>3.2798784604996496</v>
      </c>
      <c r="H7" s="24">
        <v>2.2000000000000002</v>
      </c>
      <c r="I7" s="24">
        <v>2.2000000000000002</v>
      </c>
      <c r="J7" s="24"/>
      <c r="K7" s="22"/>
      <c r="M7" s="29"/>
      <c r="N7" s="30"/>
    </row>
    <row r="8" spans="1:21" x14ac:dyDescent="0.25">
      <c r="A8" s="28" t="s">
        <v>14</v>
      </c>
      <c r="B8" s="24">
        <v>3.4</v>
      </c>
      <c r="C8" s="24">
        <v>1.0399999999999991</v>
      </c>
      <c r="D8" s="24">
        <v>4.1753136265320805</v>
      </c>
      <c r="E8" s="24">
        <v>2.4</v>
      </c>
      <c r="F8" s="24">
        <v>2.3699999999999974</v>
      </c>
      <c r="G8" s="24">
        <v>4.045342372881346</v>
      </c>
      <c r="H8" s="24">
        <v>2.2000000000000002</v>
      </c>
      <c r="I8" s="24">
        <v>1.9</v>
      </c>
      <c r="J8" s="24"/>
      <c r="K8" s="22"/>
      <c r="M8" s="29"/>
      <c r="N8" s="30"/>
    </row>
    <row r="9" spans="1:21" x14ac:dyDescent="0.25">
      <c r="A9" s="28" t="s">
        <v>15</v>
      </c>
      <c r="B9" s="24">
        <v>2.7</v>
      </c>
      <c r="C9" s="24">
        <v>-0.10000000000000142</v>
      </c>
      <c r="D9" s="24">
        <v>2.6265063689709485</v>
      </c>
      <c r="E9" s="24">
        <v>3.8</v>
      </c>
      <c r="F9" s="24">
        <v>0.10000000000000142</v>
      </c>
      <c r="G9" s="24">
        <v>3.8692600253553118</v>
      </c>
      <c r="H9" s="24">
        <v>4.3</v>
      </c>
      <c r="I9" s="24">
        <v>0.4</v>
      </c>
      <c r="J9" s="24"/>
      <c r="K9" s="22"/>
      <c r="M9" s="29"/>
      <c r="N9" s="30"/>
    </row>
    <row r="10" spans="1:21" x14ac:dyDescent="0.25">
      <c r="A10" s="28" t="s">
        <v>16</v>
      </c>
      <c r="B10" s="24">
        <v>3.2</v>
      </c>
      <c r="C10" s="24">
        <v>-0.67000000000000171</v>
      </c>
      <c r="D10" s="24">
        <v>2.7048410197651007</v>
      </c>
      <c r="E10" s="24">
        <v>3.1</v>
      </c>
      <c r="F10" s="24">
        <v>-0.17000000000000171</v>
      </c>
      <c r="G10" s="24">
        <v>2.9831299593251948</v>
      </c>
      <c r="H10" s="24">
        <v>2.9</v>
      </c>
      <c r="I10" s="31">
        <v>0.5</v>
      </c>
      <c r="J10" s="24"/>
      <c r="K10" s="32"/>
      <c r="M10" s="29"/>
      <c r="N10" s="30"/>
      <c r="O10" s="22"/>
      <c r="P10" s="22"/>
      <c r="Q10" s="22"/>
      <c r="R10" s="22"/>
      <c r="S10" s="22"/>
      <c r="T10" s="22"/>
      <c r="U10" s="22"/>
    </row>
    <row r="11" spans="1:21" x14ac:dyDescent="0.25">
      <c r="A11" s="28" t="s">
        <v>17</v>
      </c>
      <c r="B11" s="24">
        <v>3.1</v>
      </c>
      <c r="C11" s="24">
        <v>-4.740000000000002</v>
      </c>
      <c r="D11" s="24">
        <v>-0.41654313880694332</v>
      </c>
      <c r="E11" s="24">
        <v>2.4</v>
      </c>
      <c r="F11" s="24">
        <v>-2.9999999999994031E-2</v>
      </c>
      <c r="G11" s="24">
        <v>2.3794926568758363</v>
      </c>
      <c r="H11" s="24">
        <v>4.5999999999999996</v>
      </c>
      <c r="I11" s="31">
        <v>1.4</v>
      </c>
      <c r="J11" s="24"/>
      <c r="K11" s="32"/>
      <c r="M11" s="29"/>
      <c r="N11" s="30"/>
      <c r="O11" s="22"/>
      <c r="P11" s="22"/>
      <c r="Q11" s="22"/>
      <c r="R11" s="22"/>
      <c r="S11" s="22"/>
      <c r="T11" s="22"/>
      <c r="U11" s="22"/>
    </row>
    <row r="12" spans="1:21" x14ac:dyDescent="0.25">
      <c r="A12" s="28" t="s">
        <v>18</v>
      </c>
      <c r="B12" s="24">
        <v>3.7</v>
      </c>
      <c r="C12" s="24">
        <v>4.740000000000002</v>
      </c>
      <c r="D12" s="24">
        <v>7.3619086642330105</v>
      </c>
      <c r="E12" s="24">
        <v>3.3</v>
      </c>
      <c r="F12" s="24">
        <v>-0.28000000000000114</v>
      </c>
      <c r="G12" s="24">
        <v>3.1068772117246337</v>
      </c>
      <c r="H12" s="24">
        <v>3.4</v>
      </c>
      <c r="I12" s="31">
        <v>2.2000000000000002</v>
      </c>
      <c r="J12" s="24"/>
      <c r="K12" s="32"/>
      <c r="M12" s="29"/>
      <c r="N12" s="30"/>
      <c r="O12" s="22"/>
      <c r="P12" s="22"/>
      <c r="Q12" s="22"/>
      <c r="R12" s="22"/>
      <c r="S12" s="22"/>
      <c r="T12" s="22"/>
      <c r="U12" s="22"/>
    </row>
    <row r="13" spans="1:21" x14ac:dyDescent="0.25">
      <c r="A13" s="28" t="s">
        <v>10</v>
      </c>
      <c r="B13" s="24">
        <v>4.4000000000000004</v>
      </c>
      <c r="C13" s="24">
        <v>-0.75</v>
      </c>
      <c r="D13" s="24">
        <v>3.8365690436785038</v>
      </c>
      <c r="E13" s="24">
        <v>3.6</v>
      </c>
      <c r="F13" s="24">
        <v>-6.9500000000000028</v>
      </c>
      <c r="G13" s="24">
        <v>-1.2165094655160749</v>
      </c>
      <c r="H13" s="24">
        <v>-0.2</v>
      </c>
      <c r="I13" s="31">
        <v>3.4</v>
      </c>
      <c r="J13" s="24"/>
      <c r="K13" s="32"/>
      <c r="M13" s="29"/>
      <c r="N13" s="30"/>
      <c r="O13" s="22"/>
      <c r="P13" s="22"/>
      <c r="Q13" s="22"/>
      <c r="R13" s="22"/>
      <c r="S13" s="22"/>
      <c r="T13" s="22"/>
      <c r="U13" s="22"/>
    </row>
    <row r="14" spans="1:21" x14ac:dyDescent="0.25">
      <c r="A14" s="28" t="s">
        <v>9</v>
      </c>
      <c r="B14" s="24">
        <v>2.7</v>
      </c>
      <c r="C14" s="24">
        <v>-1.6499999999999986</v>
      </c>
      <c r="D14" s="24">
        <v>1.4740196787729425</v>
      </c>
      <c r="E14" s="24">
        <v>2.8</v>
      </c>
      <c r="F14" s="24">
        <v>4.8599999999999994</v>
      </c>
      <c r="G14" s="24">
        <v>6.305037182545246</v>
      </c>
      <c r="H14" s="24">
        <v>-4.2</v>
      </c>
      <c r="I14" s="31">
        <v>-0.3</v>
      </c>
      <c r="J14" s="24"/>
      <c r="M14" s="33"/>
      <c r="N14" s="30"/>
      <c r="O14" s="22"/>
      <c r="P14" s="22"/>
      <c r="Q14" s="22"/>
      <c r="R14" s="22"/>
      <c r="S14" s="22"/>
      <c r="T14" s="22"/>
      <c r="U14" s="22"/>
    </row>
    <row r="15" spans="1:21" x14ac:dyDescent="0.25">
      <c r="A15" s="28" t="s">
        <v>19</v>
      </c>
      <c r="B15" s="24">
        <v>2.1</v>
      </c>
      <c r="C15" s="24">
        <v>-3.9999999999999147E-2</v>
      </c>
      <c r="D15" s="24">
        <v>2.0700959215054469</v>
      </c>
      <c r="E15" s="24">
        <v>2.2999999999999998</v>
      </c>
      <c r="F15" s="24">
        <v>0</v>
      </c>
      <c r="G15" s="24">
        <v>2.2999999999999918</v>
      </c>
      <c r="H15" s="31">
        <v>6.2</v>
      </c>
      <c r="I15" s="31">
        <v>1.3</v>
      </c>
      <c r="J15" s="31"/>
      <c r="M15" s="33"/>
      <c r="N15" s="30"/>
      <c r="O15" s="22"/>
      <c r="P15" s="22"/>
      <c r="Q15" s="22"/>
      <c r="R15" s="22"/>
      <c r="S15" s="22"/>
      <c r="T15" s="22"/>
      <c r="U15" s="22"/>
    </row>
    <row r="16" spans="1:21" x14ac:dyDescent="0.25">
      <c r="A16" s="28" t="s">
        <v>72</v>
      </c>
      <c r="B16" s="24">
        <v>2.4</v>
      </c>
      <c r="C16" s="24">
        <v>-0.53000000000000114</v>
      </c>
      <c r="D16" s="24">
        <v>2.0024902951732164</v>
      </c>
      <c r="E16" s="24">
        <v>2.8</v>
      </c>
      <c r="F16" s="24">
        <v>0.22000000000000597</v>
      </c>
      <c r="G16" s="24">
        <v>2.9534328358208923</v>
      </c>
      <c r="H16" s="31">
        <v>3.1</v>
      </c>
      <c r="I16" s="31">
        <v>2.6</v>
      </c>
      <c r="J16" s="31"/>
      <c r="K16" s="29"/>
      <c r="M16" s="33"/>
      <c r="N16" s="30"/>
      <c r="O16" s="22"/>
      <c r="P16" s="22"/>
      <c r="Q16" s="22"/>
      <c r="R16" s="22"/>
      <c r="S16" s="22"/>
      <c r="T16" s="22"/>
      <c r="U16" s="22"/>
    </row>
    <row r="17" spans="1:23" x14ac:dyDescent="0.25">
      <c r="A17" s="28" t="s">
        <v>74</v>
      </c>
      <c r="B17" s="24">
        <v>3.1</v>
      </c>
      <c r="C17" s="24">
        <v>1.3999999999999986</v>
      </c>
      <c r="D17" s="24">
        <v>4.1613235294117672</v>
      </c>
      <c r="E17" s="24">
        <v>2.4</v>
      </c>
      <c r="F17" s="24">
        <v>7.9999999999998295E-2</v>
      </c>
      <c r="G17" s="24">
        <v>2.4554938355236455</v>
      </c>
      <c r="H17" s="31">
        <v>-0.6</v>
      </c>
      <c r="I17" s="31">
        <v>0.9</v>
      </c>
      <c r="J17" s="31"/>
      <c r="K17" s="29"/>
      <c r="M17" s="34"/>
      <c r="N17" s="30"/>
      <c r="O17" s="22"/>
      <c r="P17" s="22"/>
      <c r="Q17" s="22"/>
      <c r="R17" s="22"/>
      <c r="S17" s="22"/>
      <c r="T17" s="22"/>
      <c r="U17" s="22"/>
    </row>
    <row r="18" spans="1:23" x14ac:dyDescent="0.25">
      <c r="A18" s="28" t="s">
        <v>75</v>
      </c>
      <c r="B18" s="24">
        <v>1.9</v>
      </c>
      <c r="C18" s="24">
        <v>-0.90999999999999659</v>
      </c>
      <c r="D18" s="24">
        <v>1.2251164483260344</v>
      </c>
      <c r="E18" s="24">
        <v>2</v>
      </c>
      <c r="F18" s="24">
        <v>-0.60000000000000142</v>
      </c>
      <c r="G18" s="24">
        <v>1.5856465809072442</v>
      </c>
      <c r="H18" s="31">
        <v>1.1000000000000001</v>
      </c>
      <c r="I18" s="31">
        <v>-4.4557606619988199E-2</v>
      </c>
      <c r="J18" s="31"/>
      <c r="K18" s="29"/>
      <c r="M18" s="34"/>
      <c r="N18" s="30"/>
      <c r="O18" s="22"/>
      <c r="P18" s="22"/>
      <c r="Q18" s="22"/>
      <c r="R18" s="22"/>
      <c r="S18" s="22"/>
      <c r="T18" s="22"/>
      <c r="U18" s="22"/>
      <c r="W18" s="21"/>
    </row>
    <row r="19" spans="1:23" x14ac:dyDescent="0.25">
      <c r="A19" s="28" t="s">
        <v>78</v>
      </c>
      <c r="B19" s="24">
        <v>2.1</v>
      </c>
      <c r="C19" s="24">
        <v>0</v>
      </c>
      <c r="D19" s="24">
        <v>2.0999999999999872</v>
      </c>
      <c r="E19" s="24">
        <v>2.7</v>
      </c>
      <c r="F19" s="24">
        <v>1.1000000000000014</v>
      </c>
      <c r="G19" s="24">
        <v>3.4679809653296854</v>
      </c>
      <c r="H19" s="31">
        <v>2.7</v>
      </c>
      <c r="I19" s="31">
        <v>-0.18149398204164699</v>
      </c>
      <c r="J19" s="31"/>
      <c r="K19" s="29"/>
      <c r="M19" s="34"/>
      <c r="N19" s="30"/>
      <c r="O19" s="22"/>
      <c r="P19" s="22"/>
      <c r="Q19" s="22"/>
      <c r="R19" s="22"/>
      <c r="S19" s="22"/>
      <c r="T19" s="22"/>
      <c r="U19" s="22"/>
      <c r="W19" s="21"/>
    </row>
    <row r="20" spans="1:23" x14ac:dyDescent="0.25">
      <c r="A20" s="28" t="s">
        <v>80</v>
      </c>
      <c r="B20" s="24">
        <v>3</v>
      </c>
      <c r="C20" s="24">
        <v>0</v>
      </c>
      <c r="D20" s="24">
        <v>3.0000000000000049</v>
      </c>
      <c r="E20" s="24">
        <v>2.6</v>
      </c>
      <c r="F20" s="24">
        <v>0.89999999999999858</v>
      </c>
      <c r="G20" s="24">
        <v>3.2230769230769361</v>
      </c>
      <c r="H20" s="31">
        <v>4.4000000000000004</v>
      </c>
      <c r="I20" s="31">
        <v>-4.4658521802920514E-2</v>
      </c>
      <c r="J20" s="31"/>
      <c r="K20" s="29"/>
      <c r="M20" s="34"/>
      <c r="N20" s="30"/>
      <c r="O20" s="22"/>
      <c r="P20" s="22"/>
      <c r="Q20" s="22"/>
      <c r="R20" s="22"/>
      <c r="S20" s="22"/>
      <c r="T20" s="22"/>
      <c r="U20" s="22"/>
      <c r="W20" s="21"/>
    </row>
    <row r="21" spans="1:23" x14ac:dyDescent="0.25">
      <c r="A21" s="28" t="s">
        <v>82</v>
      </c>
      <c r="B21" s="24">
        <v>1.9</v>
      </c>
      <c r="C21" s="24">
        <v>0.51999999999999602</v>
      </c>
      <c r="D21" s="24">
        <v>2.2882189171367604</v>
      </c>
      <c r="E21" s="24">
        <v>2.2000000000000002</v>
      </c>
      <c r="F21" s="24">
        <v>0.92000000000000171</v>
      </c>
      <c r="G21" s="24">
        <v>2.830610328638492</v>
      </c>
      <c r="H21" s="31">
        <v>2.4</v>
      </c>
      <c r="I21" s="31">
        <v>1</v>
      </c>
      <c r="J21" s="31"/>
      <c r="K21" s="29"/>
      <c r="M21" s="34"/>
      <c r="N21" s="30"/>
      <c r="O21" s="22"/>
      <c r="P21" s="22"/>
      <c r="Q21" s="22"/>
      <c r="R21" s="22"/>
      <c r="S21" s="22"/>
      <c r="T21" s="22"/>
      <c r="U21" s="22"/>
      <c r="W21" s="21"/>
    </row>
    <row r="22" spans="1:23" x14ac:dyDescent="0.25">
      <c r="A22" s="28" t="s">
        <v>84</v>
      </c>
      <c r="B22" s="24">
        <v>2.2000000000000002</v>
      </c>
      <c r="C22" s="24">
        <v>0</v>
      </c>
      <c r="D22" s="24">
        <v>2.2000000000000011</v>
      </c>
      <c r="E22" s="24">
        <v>2.1</v>
      </c>
      <c r="F22" s="24">
        <v>0.57999999999999829</v>
      </c>
      <c r="G22" s="24">
        <v>2.4947340354619358</v>
      </c>
      <c r="H22" s="31">
        <v>2.4</v>
      </c>
      <c r="I22" s="31">
        <v>1.7950257560914062</v>
      </c>
      <c r="J22" s="31"/>
      <c r="K22" s="29"/>
      <c r="M22" s="34"/>
      <c r="N22" s="30"/>
      <c r="O22" s="22"/>
      <c r="P22" s="22"/>
      <c r="Q22" s="22"/>
      <c r="R22" s="22"/>
      <c r="S22" s="22"/>
      <c r="T22" s="22"/>
      <c r="U22" s="22"/>
      <c r="W22" s="21"/>
    </row>
    <row r="23" spans="1:23" x14ac:dyDescent="0.25">
      <c r="A23" s="28" t="s">
        <v>86</v>
      </c>
      <c r="B23" s="24">
        <v>2.1</v>
      </c>
      <c r="C23" s="24">
        <v>0.16000000000000369</v>
      </c>
      <c r="D23" s="24">
        <v>2.2192321728341144</v>
      </c>
      <c r="E23" s="24">
        <v>2.2999999999999998</v>
      </c>
      <c r="F23" s="24">
        <v>0.89999999999999858</v>
      </c>
      <c r="G23" s="24">
        <v>2.9113545816733009</v>
      </c>
      <c r="H23" s="31">
        <v>2.2000000000000002</v>
      </c>
      <c r="I23" s="31">
        <v>2</v>
      </c>
      <c r="J23" s="31"/>
      <c r="K23" s="29"/>
      <c r="M23" s="34"/>
      <c r="N23" s="30"/>
      <c r="O23" s="22"/>
      <c r="P23" s="22"/>
      <c r="Q23" s="22"/>
      <c r="R23" s="22"/>
      <c r="S23" s="22"/>
      <c r="T23" s="22"/>
      <c r="U23" s="22"/>
      <c r="W23" s="21"/>
    </row>
    <row r="24" spans="1:23" x14ac:dyDescent="0.25">
      <c r="A24" s="28" t="s">
        <v>104</v>
      </c>
      <c r="B24" s="24">
        <v>2.6</v>
      </c>
      <c r="C24" s="24">
        <v>-0.2</v>
      </c>
      <c r="D24" s="24">
        <v>2.4653641466792866</v>
      </c>
      <c r="E24" s="24">
        <v>2.5</v>
      </c>
      <c r="F24" s="24">
        <v>-0.3</v>
      </c>
      <c r="G24" s="24">
        <v>2.3105860612460245</v>
      </c>
      <c r="H24" s="31">
        <v>1.2</v>
      </c>
      <c r="I24" s="31">
        <v>1.8</v>
      </c>
      <c r="J24" s="31"/>
      <c r="K24" s="29"/>
      <c r="L24" s="29"/>
      <c r="M24" s="34"/>
      <c r="N24" s="30"/>
      <c r="O24" s="22"/>
      <c r="P24" s="22"/>
      <c r="Q24" s="22"/>
      <c r="R24" s="22"/>
      <c r="S24" s="22"/>
      <c r="T24" s="22"/>
      <c r="U24" s="22"/>
      <c r="W24" s="21"/>
    </row>
    <row r="25" spans="1:23" s="23" customFormat="1" x14ac:dyDescent="0.25">
      <c r="A25" s="28" t="s">
        <v>106</v>
      </c>
      <c r="B25" s="24">
        <v>1</v>
      </c>
      <c r="C25" s="24">
        <v>0.2</v>
      </c>
      <c r="D25" s="24">
        <v>1.1000000000000001</v>
      </c>
      <c r="E25" s="24">
        <v>1.2</v>
      </c>
      <c r="F25" s="24">
        <v>-0.45999999999999375</v>
      </c>
      <c r="G25" s="24">
        <v>0.89219783126157792</v>
      </c>
      <c r="H25" s="31">
        <v>-3.1</v>
      </c>
      <c r="I25" s="31">
        <v>0.5</v>
      </c>
      <c r="J25" s="31"/>
      <c r="K25" s="40"/>
      <c r="L25" s="40"/>
      <c r="M25" s="33"/>
      <c r="N25" s="43"/>
      <c r="O25" s="24"/>
      <c r="P25" s="24"/>
      <c r="Q25" s="24"/>
      <c r="R25" s="24"/>
      <c r="S25" s="24"/>
      <c r="T25" s="24"/>
      <c r="U25" s="24"/>
      <c r="W25" s="37"/>
    </row>
    <row r="26" spans="1:23" s="23" customFormat="1" x14ac:dyDescent="0.25">
      <c r="A26" s="28" t="s">
        <v>108</v>
      </c>
      <c r="B26" s="24">
        <v>2.2999999999999998</v>
      </c>
      <c r="C26" s="24">
        <v>0.1</v>
      </c>
      <c r="D26" s="24">
        <v>2.4</v>
      </c>
      <c r="E26" s="24">
        <v>2.7</v>
      </c>
      <c r="F26" s="24">
        <v>1.3299999999999983</v>
      </c>
      <c r="G26" s="24">
        <v>3.6058960074280311</v>
      </c>
      <c r="H26" s="31">
        <v>4.8006081089751804</v>
      </c>
      <c r="I26" s="31">
        <v>2.2000000000000002</v>
      </c>
      <c r="J26" s="31"/>
      <c r="K26" s="40"/>
      <c r="L26" s="40"/>
      <c r="M26" s="33"/>
      <c r="N26" s="43"/>
      <c r="O26" s="24"/>
      <c r="P26" s="24"/>
      <c r="Q26" s="24"/>
      <c r="R26" s="24"/>
      <c r="S26" s="24"/>
      <c r="T26" s="24"/>
      <c r="U26" s="24"/>
      <c r="W26" s="37"/>
    </row>
    <row r="27" spans="1:23" x14ac:dyDescent="0.25">
      <c r="A27" s="23"/>
      <c r="B27" s="23"/>
      <c r="C27" s="35"/>
      <c r="D27" s="23"/>
      <c r="E27" s="23"/>
      <c r="F27" s="35"/>
      <c r="G27" s="23"/>
      <c r="H27" s="36"/>
      <c r="I27" s="36"/>
      <c r="J27" s="23"/>
      <c r="L27" s="22"/>
      <c r="N27" s="22"/>
      <c r="O27" s="22"/>
      <c r="P27" s="22"/>
      <c r="Q27" s="22"/>
      <c r="R27" s="22"/>
      <c r="S27" s="22"/>
      <c r="T27" s="22"/>
      <c r="U27" s="22"/>
      <c r="W27" s="21"/>
    </row>
    <row r="28" spans="1:23" x14ac:dyDescent="0.25">
      <c r="A28" s="23" t="s">
        <v>69</v>
      </c>
      <c r="B28" s="23"/>
      <c r="C28" s="35"/>
      <c r="D28" s="23"/>
      <c r="E28" s="23"/>
      <c r="F28" s="35"/>
      <c r="G28" s="23"/>
      <c r="H28" s="24"/>
      <c r="I28" s="36"/>
      <c r="J28" s="23"/>
      <c r="L28" s="22"/>
      <c r="N28" s="22"/>
      <c r="O28" s="22"/>
      <c r="P28" s="22"/>
      <c r="Q28" s="22"/>
      <c r="R28" s="22"/>
      <c r="S28" s="22"/>
      <c r="T28" s="22"/>
      <c r="U28" s="22"/>
      <c r="W28" s="21"/>
    </row>
    <row r="29" spans="1:23" x14ac:dyDescent="0.25">
      <c r="A29" s="23"/>
      <c r="B29" s="23"/>
      <c r="C29" s="35"/>
      <c r="D29" s="23"/>
      <c r="E29" s="23"/>
      <c r="F29" s="35"/>
      <c r="G29" s="24"/>
      <c r="H29" s="24"/>
      <c r="I29" s="36"/>
      <c r="J29" s="23"/>
      <c r="L29" s="22"/>
      <c r="N29" s="22"/>
      <c r="O29" s="22"/>
      <c r="P29" s="22"/>
      <c r="Q29" s="22"/>
      <c r="R29" s="22"/>
      <c r="S29" s="22"/>
      <c r="T29" s="22"/>
      <c r="U29" s="22"/>
      <c r="W29" s="21"/>
    </row>
    <row r="30" spans="1:23" x14ac:dyDescent="0.25">
      <c r="A30" s="23"/>
      <c r="B30" s="23"/>
      <c r="C30" s="23"/>
      <c r="D30" s="23"/>
      <c r="E30" s="23"/>
      <c r="F30" s="35"/>
      <c r="G30" s="24"/>
      <c r="H30" s="24"/>
      <c r="I30" s="23"/>
      <c r="J30" s="23"/>
      <c r="L30" s="22"/>
      <c r="N30" s="22"/>
      <c r="O30" s="22"/>
      <c r="P30" s="22"/>
      <c r="Q30" s="22"/>
      <c r="R30" s="22"/>
      <c r="S30" s="22"/>
      <c r="T30" s="22"/>
      <c r="U30" s="22"/>
      <c r="W30" s="21"/>
    </row>
    <row r="31" spans="1:23" x14ac:dyDescent="0.25">
      <c r="A31" s="23"/>
      <c r="B31" s="23"/>
      <c r="C31" s="35"/>
      <c r="D31" s="23"/>
      <c r="E31" s="23"/>
      <c r="F31" s="35"/>
      <c r="G31" s="24"/>
      <c r="H31" s="24"/>
      <c r="I31" s="23"/>
      <c r="J31" s="23"/>
      <c r="L31" s="22"/>
      <c r="N31" s="22"/>
      <c r="O31" s="22"/>
      <c r="P31" s="22"/>
      <c r="Q31" s="22"/>
      <c r="R31" s="22"/>
      <c r="S31" s="22"/>
      <c r="T31" s="22"/>
      <c r="U31" s="22"/>
      <c r="W31" s="21"/>
    </row>
    <row r="32" spans="1:23" x14ac:dyDescent="0.25">
      <c r="A32" s="23"/>
      <c r="B32" s="23"/>
      <c r="C32" s="35"/>
      <c r="D32" s="23"/>
      <c r="E32" s="23"/>
      <c r="F32" s="35"/>
      <c r="G32" s="23"/>
      <c r="H32" s="24"/>
      <c r="I32" s="23"/>
      <c r="J32" s="23"/>
      <c r="L32" s="22"/>
      <c r="N32" s="22"/>
      <c r="O32" s="22"/>
      <c r="P32" s="22"/>
      <c r="Q32" s="22"/>
      <c r="R32" s="22"/>
      <c r="S32" s="22"/>
      <c r="T32" s="22"/>
      <c r="U32" s="22"/>
      <c r="W32" s="21"/>
    </row>
    <row r="33" spans="1:23" x14ac:dyDescent="0.25">
      <c r="A33" s="23"/>
      <c r="B33" s="23"/>
      <c r="C33" s="35"/>
      <c r="D33" s="23"/>
      <c r="E33" s="23"/>
      <c r="F33" s="35"/>
      <c r="G33" s="23"/>
      <c r="H33" s="24"/>
      <c r="I33" s="23"/>
      <c r="J33" s="23"/>
      <c r="L33" s="22"/>
      <c r="N33" s="22"/>
      <c r="O33" s="22"/>
      <c r="P33" s="22"/>
      <c r="Q33" s="22"/>
      <c r="R33" s="22"/>
      <c r="S33" s="22"/>
      <c r="T33" s="22"/>
      <c r="U33" s="22"/>
      <c r="W33" s="21"/>
    </row>
    <row r="34" spans="1:23" x14ac:dyDescent="0.25">
      <c r="A34" s="28"/>
      <c r="B34" s="37"/>
      <c r="C34" s="37"/>
      <c r="D34" s="37"/>
      <c r="E34" s="37"/>
      <c r="F34" s="37"/>
      <c r="G34" s="37"/>
      <c r="H34" s="37"/>
      <c r="I34" s="37"/>
      <c r="J34" s="23"/>
      <c r="L34" s="22"/>
      <c r="N34" s="22"/>
      <c r="O34" s="22"/>
      <c r="P34" s="22"/>
      <c r="Q34" s="22"/>
      <c r="R34" s="22"/>
      <c r="S34" s="22"/>
      <c r="T34" s="22"/>
      <c r="U34" s="22"/>
      <c r="W34" s="21"/>
    </row>
    <row r="35" spans="1:23" x14ac:dyDescent="0.25">
      <c r="A35" s="28"/>
      <c r="B35" s="37"/>
      <c r="C35" s="37"/>
      <c r="D35" s="37"/>
      <c r="E35" s="37"/>
      <c r="F35" s="37"/>
      <c r="G35" s="37"/>
      <c r="H35" s="37"/>
      <c r="I35" s="37"/>
      <c r="J35" s="23"/>
      <c r="L35" s="22"/>
      <c r="N35" s="22"/>
      <c r="O35" s="22"/>
      <c r="P35" s="22"/>
      <c r="Q35" s="22"/>
      <c r="R35" s="22"/>
      <c r="S35" s="22"/>
      <c r="T35" s="22"/>
      <c r="U35" s="22"/>
      <c r="W35" s="21"/>
    </row>
    <row r="36" spans="1:23" x14ac:dyDescent="0.25">
      <c r="A36" s="23"/>
      <c r="B36" s="23"/>
      <c r="C36" s="35"/>
      <c r="D36" s="23"/>
      <c r="E36" s="23"/>
      <c r="F36" s="35"/>
      <c r="G36" s="23"/>
      <c r="H36" s="24"/>
      <c r="I36" s="23"/>
      <c r="J36" s="23"/>
      <c r="L36" s="22"/>
      <c r="N36" s="22"/>
      <c r="O36" s="22"/>
      <c r="P36" s="22"/>
      <c r="Q36" s="22"/>
      <c r="R36" s="22"/>
      <c r="S36" s="22"/>
      <c r="T36" s="22"/>
      <c r="U36" s="22"/>
      <c r="W36" s="21"/>
    </row>
    <row r="37" spans="1:23" x14ac:dyDescent="0.25">
      <c r="A37" s="23"/>
      <c r="B37" s="23"/>
      <c r="C37" s="35"/>
      <c r="D37" s="23"/>
      <c r="E37" s="23"/>
      <c r="F37" s="35"/>
      <c r="G37" s="23"/>
      <c r="H37" s="23"/>
      <c r="I37" s="23"/>
      <c r="J37" s="23"/>
      <c r="L37" s="22"/>
      <c r="N37" s="22"/>
      <c r="O37" s="22"/>
      <c r="P37" s="22"/>
      <c r="Q37" s="22"/>
      <c r="R37" s="22"/>
      <c r="S37" s="22"/>
      <c r="T37" s="22"/>
      <c r="U37" s="22"/>
      <c r="W37" s="21"/>
    </row>
    <row r="38" spans="1:23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L38" s="22"/>
      <c r="N38" s="22"/>
      <c r="O38" s="22"/>
      <c r="P38" s="22"/>
      <c r="Q38" s="22"/>
      <c r="R38" s="22"/>
      <c r="S38" s="22"/>
      <c r="T38" s="22"/>
      <c r="U38" s="22"/>
      <c r="W38" s="21"/>
    </row>
    <row r="39" spans="1:23" x14ac:dyDescent="0.25">
      <c r="L39" s="22"/>
      <c r="N39" s="22"/>
      <c r="O39" s="22"/>
      <c r="P39" s="22"/>
      <c r="Q39" s="22"/>
      <c r="R39" s="22"/>
      <c r="S39" s="22"/>
      <c r="T39" s="22"/>
      <c r="U39" s="22"/>
      <c r="W39" s="21"/>
    </row>
    <row r="40" spans="1:23" x14ac:dyDescent="0.25">
      <c r="L40" s="22"/>
      <c r="N40" s="22"/>
      <c r="O40" s="22"/>
      <c r="P40" s="22"/>
      <c r="Q40" s="22"/>
      <c r="R40" s="22"/>
      <c r="S40" s="22"/>
      <c r="T40" s="22"/>
      <c r="U40" s="22"/>
    </row>
    <row r="41" spans="1:23" x14ac:dyDescent="0.25">
      <c r="L41" s="22"/>
      <c r="N41" s="22"/>
      <c r="O41" s="22"/>
      <c r="P41" s="22"/>
      <c r="Q41" s="22"/>
      <c r="R41" s="22"/>
      <c r="S41" s="22"/>
      <c r="T41" s="22"/>
      <c r="U41" s="22"/>
    </row>
    <row r="42" spans="1:23" x14ac:dyDescent="0.25">
      <c r="L42" s="22"/>
      <c r="N42" s="22"/>
      <c r="O42" s="22"/>
      <c r="P42" s="22"/>
      <c r="Q42" s="22"/>
      <c r="R42" s="22"/>
      <c r="S42" s="22"/>
      <c r="T42" s="22"/>
      <c r="U42" s="22"/>
    </row>
    <row r="43" spans="1:23" x14ac:dyDescent="0.25">
      <c r="L43" s="22"/>
      <c r="N43" s="22"/>
      <c r="O43" s="22"/>
      <c r="P43" s="22"/>
      <c r="Q43" s="22"/>
      <c r="R43" s="22"/>
      <c r="S43" s="22"/>
      <c r="T43" s="22"/>
      <c r="U43" s="22"/>
    </row>
    <row r="44" spans="1:23" x14ac:dyDescent="0.25">
      <c r="L44" s="22"/>
      <c r="N44" s="22"/>
      <c r="O44" s="22"/>
      <c r="P44" s="22"/>
      <c r="Q44" s="22"/>
      <c r="R44" s="22"/>
      <c r="S44" s="22"/>
      <c r="T44" s="22"/>
      <c r="U44" s="22"/>
    </row>
    <row r="45" spans="1:23" x14ac:dyDescent="0.25">
      <c r="L45" s="22"/>
      <c r="N45" s="22"/>
      <c r="O45" s="22"/>
      <c r="P45" s="22"/>
      <c r="Q45" s="22"/>
      <c r="R45" s="22"/>
      <c r="S45" s="22"/>
      <c r="T45" s="22"/>
      <c r="U45" s="22"/>
    </row>
    <row r="46" spans="1:23" x14ac:dyDescent="0.25">
      <c r="L46" s="22"/>
      <c r="N46" s="22"/>
      <c r="O46" s="22"/>
      <c r="P46" s="22"/>
      <c r="Q46" s="22"/>
      <c r="R46" s="22"/>
      <c r="S46" s="22"/>
      <c r="T46" s="22"/>
      <c r="U46" s="22"/>
    </row>
    <row r="47" spans="1:23" x14ac:dyDescent="0.25">
      <c r="L47" s="22"/>
      <c r="N47" s="22"/>
      <c r="O47" s="22"/>
      <c r="P47" s="22"/>
      <c r="Q47" s="22"/>
      <c r="R47" s="22"/>
      <c r="S47" s="22"/>
      <c r="T47" s="22"/>
      <c r="U47" s="22"/>
    </row>
    <row r="48" spans="1:23" x14ac:dyDescent="0.25">
      <c r="L48" s="22"/>
      <c r="N48" s="22"/>
      <c r="O48" s="22"/>
      <c r="P48" s="22"/>
      <c r="Q48" s="22"/>
      <c r="R48" s="22"/>
      <c r="S48" s="22"/>
      <c r="T48" s="22"/>
      <c r="U48" s="22"/>
    </row>
    <row r="49" spans="12:21" x14ac:dyDescent="0.25">
      <c r="L49" s="22"/>
      <c r="N49" s="22"/>
      <c r="O49" s="22"/>
      <c r="P49" s="22"/>
      <c r="Q49" s="22"/>
      <c r="R49" s="22"/>
      <c r="S49" s="22"/>
      <c r="T49" s="22"/>
      <c r="U49" s="22"/>
    </row>
    <row r="50" spans="12:21" x14ac:dyDescent="0.25">
      <c r="L50" s="22"/>
    </row>
    <row r="51" spans="12:21" x14ac:dyDescent="0.25">
      <c r="L51" s="32"/>
    </row>
    <row r="52" spans="12:21" x14ac:dyDescent="0.25">
      <c r="L52" s="32"/>
    </row>
  </sheetData>
  <sortState xmlns:xlrd2="http://schemas.microsoft.com/office/spreadsheetml/2017/richdata2" ref="L5:N24">
    <sortCondition ref="L5:L24"/>
  </sortState>
  <phoneticPr fontId="0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>
    <oddHeader>&amp;LFakta om löner och arbetstider 2022&amp;RSvenskt Näringsliv</oddHeader>
    <oddFooter>&amp;C&amp;A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0D849-E504-434B-8406-C526D470CA5C}">
  <sheetPr>
    <tabColor rgb="FF00B050"/>
    <pageSetUpPr fitToPage="1"/>
  </sheetPr>
  <dimension ref="A1:I34"/>
  <sheetViews>
    <sheetView tabSelected="1" zoomScaleNormal="100" workbookViewId="0"/>
  </sheetViews>
  <sheetFormatPr defaultRowHeight="15" x14ac:dyDescent="0.25"/>
  <cols>
    <col min="1" max="16384" width="9.140625" style="18"/>
  </cols>
  <sheetData>
    <row r="1" spans="1:9" x14ac:dyDescent="0.25">
      <c r="A1" s="18" t="s">
        <v>168</v>
      </c>
    </row>
    <row r="2" spans="1:9" x14ac:dyDescent="0.25">
      <c r="A2" s="18" t="s">
        <v>169</v>
      </c>
    </row>
    <row r="4" spans="1:9" x14ac:dyDescent="0.25">
      <c r="B4" s="18" t="s">
        <v>7</v>
      </c>
      <c r="D4" s="18" t="s">
        <v>89</v>
      </c>
      <c r="E4" s="18" t="s">
        <v>90</v>
      </c>
      <c r="I4" s="18" t="s">
        <v>91</v>
      </c>
    </row>
    <row r="5" spans="1:9" x14ac:dyDescent="0.25">
      <c r="A5" s="18">
        <v>2000</v>
      </c>
      <c r="B5" s="18">
        <f>A5</f>
        <v>2000</v>
      </c>
      <c r="C5" s="19"/>
      <c r="D5" s="19">
        <v>261608.37599999999</v>
      </c>
      <c r="E5" s="19">
        <v>113213.435016</v>
      </c>
      <c r="F5" s="20"/>
      <c r="H5" s="21"/>
      <c r="I5" s="19">
        <v>374821.81101599999</v>
      </c>
    </row>
    <row r="6" spans="1:9" x14ac:dyDescent="0.25">
      <c r="A6" s="18">
        <v>2001</v>
      </c>
      <c r="C6" s="19"/>
      <c r="D6" s="19">
        <v>274527.99024000001</v>
      </c>
      <c r="E6" s="19">
        <v>120401.42022288003</v>
      </c>
      <c r="F6" s="20"/>
      <c r="H6" s="21"/>
      <c r="I6" s="19">
        <v>385516.69001873658</v>
      </c>
    </row>
    <row r="7" spans="1:9" x14ac:dyDescent="0.25">
      <c r="A7" s="18">
        <v>2002</v>
      </c>
      <c r="C7" s="19"/>
      <c r="D7" s="19">
        <v>282659.14175999997</v>
      </c>
      <c r="E7" s="19">
        <v>122977.21586111997</v>
      </c>
      <c r="F7" s="20"/>
      <c r="H7" s="21"/>
      <c r="I7" s="19">
        <v>387623.90521295677</v>
      </c>
    </row>
    <row r="8" spans="1:9" x14ac:dyDescent="0.25">
      <c r="A8" s="18">
        <v>2003</v>
      </c>
      <c r="C8" s="19"/>
      <c r="D8" s="19">
        <v>293880.52464000002</v>
      </c>
      <c r="E8" s="19">
        <v>133192.69649193599</v>
      </c>
      <c r="F8" s="20"/>
      <c r="H8" s="21"/>
      <c r="I8" s="19">
        <v>400374.57526250166</v>
      </c>
    </row>
    <row r="9" spans="1:9" x14ac:dyDescent="0.25">
      <c r="A9" s="18">
        <v>2004</v>
      </c>
      <c r="C9" s="19"/>
      <c r="D9" s="19">
        <v>302723.13119999995</v>
      </c>
      <c r="E9" s="19">
        <v>137257.65720768005</v>
      </c>
      <c r="F9" s="20"/>
      <c r="H9" s="21"/>
      <c r="I9" s="19">
        <v>410958.02428760502</v>
      </c>
    </row>
    <row r="10" spans="1:9" x14ac:dyDescent="0.25">
      <c r="A10" s="18">
        <v>2005</v>
      </c>
      <c r="B10" s="18">
        <f>A10</f>
        <v>2005</v>
      </c>
      <c r="C10" s="19"/>
      <c r="D10" s="19">
        <v>317920.82256</v>
      </c>
      <c r="E10" s="19">
        <v>143221.14615163201</v>
      </c>
      <c r="F10" s="20"/>
      <c r="H10" s="21"/>
      <c r="I10" s="19">
        <v>428725.83813097543</v>
      </c>
    </row>
    <row r="11" spans="1:9" x14ac:dyDescent="0.25">
      <c r="A11" s="18">
        <v>2006</v>
      </c>
      <c r="C11" s="19"/>
      <c r="D11" s="19">
        <v>327333.08976</v>
      </c>
      <c r="E11" s="19">
        <v>140591.83662484802</v>
      </c>
      <c r="F11" s="20"/>
      <c r="H11" s="21"/>
      <c r="I11" s="19">
        <v>429165.91490486061</v>
      </c>
    </row>
    <row r="12" spans="1:9" x14ac:dyDescent="0.25">
      <c r="A12" s="18">
        <v>2007</v>
      </c>
      <c r="C12" s="19"/>
      <c r="D12" s="19">
        <v>341668.48800000001</v>
      </c>
      <c r="E12" s="19">
        <v>153376.39857359999</v>
      </c>
      <c r="F12" s="20"/>
      <c r="H12" s="21"/>
      <c r="I12" s="19">
        <v>444303.95215806842</v>
      </c>
    </row>
    <row r="13" spans="1:9" x14ac:dyDescent="0.25">
      <c r="A13" s="18">
        <v>2008</v>
      </c>
      <c r="C13" s="19"/>
      <c r="D13" s="19">
        <v>351035.45951999997</v>
      </c>
      <c r="E13" s="19">
        <v>142618.32222854398</v>
      </c>
      <c r="F13" s="20"/>
      <c r="H13" s="21"/>
      <c r="I13" s="19">
        <v>428320.55915266601</v>
      </c>
    </row>
    <row r="14" spans="1:9" x14ac:dyDescent="0.25">
      <c r="A14" s="18">
        <v>2009</v>
      </c>
      <c r="C14" s="19"/>
      <c r="D14" s="19">
        <v>363984.84239999996</v>
      </c>
      <c r="E14" s="19">
        <v>155294.49206567998</v>
      </c>
      <c r="F14" s="20"/>
      <c r="H14" s="21"/>
      <c r="I14" s="19">
        <v>451789.62653718016</v>
      </c>
    </row>
    <row r="15" spans="1:9" x14ac:dyDescent="0.25">
      <c r="A15" s="18">
        <v>2010</v>
      </c>
      <c r="B15" s="18">
        <f>A15</f>
        <v>2010</v>
      </c>
      <c r="C15" s="19"/>
      <c r="D15" s="19">
        <v>374398.59596595913</v>
      </c>
      <c r="E15" s="19">
        <v>160188.99926817743</v>
      </c>
      <c r="F15" s="20"/>
      <c r="H15" s="21"/>
      <c r="I15" s="19">
        <v>459234.13402048399</v>
      </c>
    </row>
    <row r="16" spans="1:9" x14ac:dyDescent="0.25">
      <c r="A16" s="18">
        <v>2011</v>
      </c>
      <c r="C16" s="19"/>
      <c r="D16" s="19">
        <v>383196.14218829281</v>
      </c>
      <c r="E16" s="19">
        <v>163603.85642365646</v>
      </c>
      <c r="F16" s="20"/>
      <c r="H16" s="21"/>
      <c r="I16" s="19">
        <v>457749.71312371758</v>
      </c>
    </row>
    <row r="17" spans="1:9" x14ac:dyDescent="0.25">
      <c r="A17" s="18">
        <v>2012</v>
      </c>
      <c r="C17" s="19"/>
      <c r="D17" s="19">
        <v>394061.43164767569</v>
      </c>
      <c r="E17" s="19">
        <v>170636.87549636874</v>
      </c>
      <c r="F17" s="20"/>
      <c r="H17" s="21"/>
      <c r="I17" s="19">
        <v>468613.47536201857</v>
      </c>
    </row>
    <row r="18" spans="1:9" x14ac:dyDescent="0.25">
      <c r="A18" s="18">
        <v>2013</v>
      </c>
      <c r="C18" s="19"/>
      <c r="D18" s="19">
        <v>401570.61379033723</v>
      </c>
      <c r="E18" s="19">
        <v>171020.91439279902</v>
      </c>
      <c r="F18" s="20"/>
      <c r="H18" s="21"/>
      <c r="I18" s="19">
        <v>475370.77830199781</v>
      </c>
    </row>
    <row r="19" spans="1:9" x14ac:dyDescent="0.25">
      <c r="A19" s="18">
        <v>2014</v>
      </c>
      <c r="C19" s="19"/>
      <c r="D19" s="19">
        <v>409521.05729276146</v>
      </c>
      <c r="E19" s="19">
        <v>175830.09295190073</v>
      </c>
      <c r="F19" s="20"/>
      <c r="H19" s="21"/>
      <c r="I19" s="19">
        <v>486812.77975587733</v>
      </c>
    </row>
    <row r="20" spans="1:9" x14ac:dyDescent="0.25">
      <c r="A20" s="18">
        <v>2015</v>
      </c>
      <c r="B20" s="18">
        <f>A20</f>
        <v>2015</v>
      </c>
      <c r="C20" s="19"/>
      <c r="D20" s="19">
        <v>418995.78359999997</v>
      </c>
      <c r="E20" s="19">
        <v>182381.98937219998</v>
      </c>
      <c r="F20" s="20"/>
      <c r="H20" s="21"/>
      <c r="I20" s="19">
        <v>500359.96881850361</v>
      </c>
    </row>
    <row r="21" spans="1:9" x14ac:dyDescent="0.25">
      <c r="A21" s="18">
        <v>2016</v>
      </c>
      <c r="C21" s="19"/>
      <c r="D21" s="19">
        <v>428591.04469999997</v>
      </c>
      <c r="E21" s="19">
        <v>189634.70509346994</v>
      </c>
      <c r="F21" s="20"/>
      <c r="H21" s="21"/>
      <c r="I21" s="19">
        <v>509370.94548200886</v>
      </c>
    </row>
    <row r="22" spans="1:9" x14ac:dyDescent="0.25">
      <c r="A22" s="18">
        <v>2017</v>
      </c>
      <c r="C22" s="19"/>
      <c r="D22" s="19">
        <v>437312.66</v>
      </c>
      <c r="E22" s="19">
        <v>191831.13039949996</v>
      </c>
      <c r="F22" s="20"/>
      <c r="H22" s="21"/>
      <c r="I22" s="19">
        <v>509224.11764379416</v>
      </c>
    </row>
    <row r="23" spans="1:9" x14ac:dyDescent="0.25">
      <c r="A23" s="18">
        <v>2018</v>
      </c>
      <c r="C23" s="19"/>
      <c r="D23" s="19">
        <v>448349.58861294994</v>
      </c>
      <c r="E23" s="19">
        <v>202598.96665516915</v>
      </c>
      <c r="F23" s="20"/>
      <c r="H23" s="21"/>
      <c r="I23" s="19">
        <v>516770.12234603288</v>
      </c>
    </row>
    <row r="24" spans="1:9" x14ac:dyDescent="0.25">
      <c r="A24" s="18">
        <v>2019</v>
      </c>
      <c r="C24" s="19"/>
      <c r="D24" s="19">
        <v>462352.39139999996</v>
      </c>
      <c r="E24" s="19">
        <v>207907.12247885996</v>
      </c>
      <c r="F24" s="20"/>
      <c r="I24" s="19">
        <v>522731.05822370545</v>
      </c>
    </row>
    <row r="25" spans="1:9" x14ac:dyDescent="0.25">
      <c r="A25" s="18">
        <v>2020</v>
      </c>
      <c r="C25" s="19"/>
      <c r="D25" s="19">
        <v>472314.85686382843</v>
      </c>
      <c r="E25" s="19">
        <v>212502.3560829339</v>
      </c>
      <c r="F25" s="20"/>
      <c r="I25" s="19">
        <v>531472.85332400526</v>
      </c>
    </row>
    <row r="26" spans="1:9" x14ac:dyDescent="0.25">
      <c r="A26" s="18">
        <v>2021</v>
      </c>
      <c r="B26" s="18">
        <f>A26</f>
        <v>2021</v>
      </c>
      <c r="C26" s="19"/>
      <c r="D26" s="19">
        <v>484225.51403936319</v>
      </c>
      <c r="E26" s="19">
        <v>221728.15379707544</v>
      </c>
      <c r="F26" s="20"/>
      <c r="I26" s="19">
        <v>536293.88129018643</v>
      </c>
    </row>
    <row r="27" spans="1:9" x14ac:dyDescent="0.25">
      <c r="C27" s="19"/>
      <c r="D27" s="19"/>
      <c r="E27" s="19"/>
      <c r="F27" s="20"/>
    </row>
    <row r="28" spans="1:9" x14ac:dyDescent="0.25">
      <c r="A28" s="18" t="s">
        <v>170</v>
      </c>
      <c r="C28" s="19"/>
      <c r="D28" s="19"/>
      <c r="E28" s="19"/>
      <c r="F28" s="20"/>
    </row>
    <row r="29" spans="1:9" x14ac:dyDescent="0.25">
      <c r="C29" s="19"/>
      <c r="D29" s="19"/>
      <c r="E29" s="19"/>
      <c r="F29" s="20"/>
    </row>
    <row r="30" spans="1:9" x14ac:dyDescent="0.25">
      <c r="C30" s="19"/>
      <c r="D30" s="19"/>
      <c r="E30" s="19"/>
      <c r="F30" s="20"/>
    </row>
    <row r="31" spans="1:9" x14ac:dyDescent="0.25">
      <c r="C31" s="19"/>
      <c r="D31" s="19"/>
      <c r="E31" s="19"/>
      <c r="F31" s="20"/>
    </row>
    <row r="32" spans="1:9" x14ac:dyDescent="0.25">
      <c r="C32" s="19"/>
      <c r="D32" s="19"/>
      <c r="E32" s="19"/>
      <c r="F32" s="20"/>
    </row>
    <row r="33" spans="3:6" x14ac:dyDescent="0.25">
      <c r="C33" s="19"/>
      <c r="D33" s="19"/>
      <c r="E33" s="19"/>
      <c r="F33" s="20"/>
    </row>
    <row r="34" spans="3:6" x14ac:dyDescent="0.25">
      <c r="C34" s="19"/>
      <c r="D34" s="19"/>
      <c r="E34" s="19"/>
      <c r="F34" s="20"/>
    </row>
  </sheetData>
  <pageMargins left="0.74803149606299213" right="0.74803149606299213" top="0.98425196850393704" bottom="0.98425196850393704" header="0.51181102362204722" footer="0.51181102362204722"/>
  <pageSetup paperSize="9" scale="38" orientation="portrait" r:id="rId1"/>
  <headerFooter alignWithMargins="0">
    <oddHeader>&amp;LFakta om löner och arbetstider 2022&amp;RSvenskt Näringsliv</oddHeader>
    <oddFooter>&amp;C&amp;A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3399-4476-4899-BBC7-0C625C630CE7}">
  <sheetPr>
    <tabColor rgb="FF00B050"/>
    <pageSetUpPr fitToPage="1"/>
  </sheetPr>
  <dimension ref="A1:I53"/>
  <sheetViews>
    <sheetView tabSelected="1" zoomScaleNormal="100" workbookViewId="0"/>
  </sheetViews>
  <sheetFormatPr defaultRowHeight="15" x14ac:dyDescent="0.25"/>
  <cols>
    <col min="1" max="16384" width="9.140625" style="18"/>
  </cols>
  <sheetData>
    <row r="1" spans="1:6" x14ac:dyDescent="0.25">
      <c r="A1" s="18" t="s">
        <v>171</v>
      </c>
    </row>
    <row r="2" spans="1:6" x14ac:dyDescent="0.25">
      <c r="A2" s="18" t="s">
        <v>172</v>
      </c>
    </row>
    <row r="4" spans="1:6" x14ac:dyDescent="0.25">
      <c r="B4" s="18" t="s">
        <v>7</v>
      </c>
      <c r="C4" s="18" t="s">
        <v>88</v>
      </c>
      <c r="F4" s="18" t="s">
        <v>92</v>
      </c>
    </row>
    <row r="5" spans="1:6" x14ac:dyDescent="0.25">
      <c r="A5" s="18">
        <v>2000</v>
      </c>
      <c r="B5" s="18">
        <f>A5</f>
        <v>2000</v>
      </c>
      <c r="C5" s="19">
        <v>374821.81101599999</v>
      </c>
      <c r="D5" s="19"/>
      <c r="E5" s="19"/>
      <c r="F5" s="20">
        <v>0.30204601677026544</v>
      </c>
    </row>
    <row r="6" spans="1:6" x14ac:dyDescent="0.25">
      <c r="A6" s="18">
        <v>2001</v>
      </c>
      <c r="C6" s="19">
        <v>394929.41046288004</v>
      </c>
      <c r="D6" s="19"/>
      <c r="E6" s="19"/>
      <c r="F6" s="20">
        <v>0.30486820437546708</v>
      </c>
    </row>
    <row r="7" spans="1:6" x14ac:dyDescent="0.25">
      <c r="A7" s="18">
        <v>2002</v>
      </c>
      <c r="C7" s="19">
        <v>405636.35762111994</v>
      </c>
      <c r="D7" s="19"/>
      <c r="E7" s="19"/>
      <c r="F7" s="20">
        <v>0.30317108797231002</v>
      </c>
    </row>
    <row r="8" spans="1:6" x14ac:dyDescent="0.25">
      <c r="A8" s="18">
        <v>2003</v>
      </c>
      <c r="C8" s="19">
        <v>427073.22113193601</v>
      </c>
      <c r="D8" s="19"/>
      <c r="E8" s="19"/>
      <c r="F8" s="20">
        <v>0.31187321026337234</v>
      </c>
    </row>
    <row r="9" spans="1:6" x14ac:dyDescent="0.25">
      <c r="A9" s="18">
        <v>2004</v>
      </c>
      <c r="C9" s="19">
        <v>439980.78840768</v>
      </c>
      <c r="D9" s="19"/>
      <c r="E9" s="19"/>
      <c r="F9" s="20">
        <v>0.3119628420695929</v>
      </c>
    </row>
    <row r="10" spans="1:6" x14ac:dyDescent="0.25">
      <c r="A10" s="18">
        <v>2005</v>
      </c>
      <c r="B10" s="18">
        <f>A10</f>
        <v>2005</v>
      </c>
      <c r="C10" s="19">
        <v>461141.96871163201</v>
      </c>
      <c r="D10" s="19"/>
      <c r="E10" s="19"/>
      <c r="F10" s="20">
        <v>0.31057929199498463</v>
      </c>
    </row>
    <row r="11" spans="1:6" x14ac:dyDescent="0.25">
      <c r="A11" s="18">
        <v>2006</v>
      </c>
      <c r="C11" s="19">
        <v>467924.92638484802</v>
      </c>
      <c r="D11" s="19"/>
      <c r="E11" s="19"/>
      <c r="F11" s="20">
        <v>0.30045810491663638</v>
      </c>
    </row>
    <row r="12" spans="1:6" x14ac:dyDescent="0.25">
      <c r="A12" s="18">
        <v>2007</v>
      </c>
      <c r="C12" s="19">
        <v>495044.8865736</v>
      </c>
      <c r="D12" s="19"/>
      <c r="E12" s="19"/>
      <c r="F12" s="20">
        <v>0.30982321549703956</v>
      </c>
    </row>
    <row r="13" spans="1:6" x14ac:dyDescent="0.25">
      <c r="A13" s="18">
        <v>2008</v>
      </c>
      <c r="C13" s="19">
        <v>493653.78174854396</v>
      </c>
      <c r="D13" s="19"/>
      <c r="E13" s="19"/>
      <c r="F13" s="20">
        <v>0.28890353422065046</v>
      </c>
    </row>
    <row r="14" spans="1:6" x14ac:dyDescent="0.25">
      <c r="A14" s="18">
        <v>2009</v>
      </c>
      <c r="C14" s="19">
        <v>519279.33446567995</v>
      </c>
      <c r="D14" s="19"/>
      <c r="E14" s="19"/>
      <c r="F14" s="20">
        <v>0.29905771664391867</v>
      </c>
    </row>
    <row r="15" spans="1:6" x14ac:dyDescent="0.25">
      <c r="A15" s="18">
        <v>2010</v>
      </c>
      <c r="B15" s="18">
        <f>A15</f>
        <v>2010</v>
      </c>
      <c r="C15" s="19">
        <v>534587.59523413656</v>
      </c>
      <c r="D15" s="19"/>
      <c r="E15" s="19"/>
      <c r="F15" s="20">
        <v>0.29964967518189134</v>
      </c>
    </row>
    <row r="16" spans="1:6" x14ac:dyDescent="0.25">
      <c r="A16" s="18">
        <v>2011</v>
      </c>
      <c r="C16" s="19">
        <v>546799.99861194927</v>
      </c>
      <c r="D16" s="19"/>
      <c r="E16" s="19"/>
      <c r="F16" s="20">
        <v>0.29920237168793806</v>
      </c>
    </row>
    <row r="17" spans="1:6" x14ac:dyDescent="0.25">
      <c r="A17" s="18">
        <v>2012</v>
      </c>
      <c r="C17" s="19">
        <v>564698.30714404443</v>
      </c>
      <c r="D17" s="19"/>
      <c r="E17" s="19"/>
      <c r="F17" s="20">
        <v>0.30217352051109003</v>
      </c>
    </row>
    <row r="18" spans="1:6" x14ac:dyDescent="0.25">
      <c r="A18" s="18">
        <v>2013</v>
      </c>
      <c r="C18" s="19">
        <v>572591.52818313625</v>
      </c>
      <c r="D18" s="19"/>
      <c r="E18" s="19"/>
      <c r="F18" s="20">
        <v>0.29867873689199975</v>
      </c>
    </row>
    <row r="19" spans="1:6" x14ac:dyDescent="0.25">
      <c r="A19" s="18">
        <v>2014</v>
      </c>
      <c r="C19" s="19">
        <v>585351.15024466219</v>
      </c>
      <c r="D19" s="19"/>
      <c r="E19" s="19"/>
      <c r="F19" s="20">
        <v>0.30038395393672351</v>
      </c>
    </row>
    <row r="20" spans="1:6" x14ac:dyDescent="0.25">
      <c r="A20" s="18">
        <v>2015</v>
      </c>
      <c r="B20" s="18">
        <f>A20</f>
        <v>2015</v>
      </c>
      <c r="C20" s="19">
        <v>601377.77297219995</v>
      </c>
      <c r="D20" s="19"/>
      <c r="E20" s="19"/>
      <c r="F20" s="20">
        <v>0.30327357872042771</v>
      </c>
    </row>
    <row r="21" spans="1:6" x14ac:dyDescent="0.25">
      <c r="A21" s="18">
        <v>2016</v>
      </c>
      <c r="C21" s="19">
        <v>618225.74979346991</v>
      </c>
      <c r="D21" s="19"/>
      <c r="E21" s="19"/>
      <c r="F21" s="20">
        <v>0.30674022419289559</v>
      </c>
    </row>
    <row r="22" spans="1:6" x14ac:dyDescent="0.25">
      <c r="A22" s="18">
        <v>2017</v>
      </c>
      <c r="C22" s="19">
        <v>629143.79039949994</v>
      </c>
      <c r="D22" s="19"/>
      <c r="E22" s="19"/>
      <c r="F22" s="20">
        <v>0.30490824725090132</v>
      </c>
    </row>
    <row r="23" spans="1:6" x14ac:dyDescent="0.25">
      <c r="A23" s="18">
        <v>2018</v>
      </c>
      <c r="C23" s="19">
        <v>650948.55526811909</v>
      </c>
      <c r="D23" s="19"/>
      <c r="E23" s="19"/>
      <c r="F23" s="20">
        <v>0.31123652555265402</v>
      </c>
    </row>
    <row r="24" spans="1:6" x14ac:dyDescent="0.25">
      <c r="A24" s="18">
        <v>2019</v>
      </c>
      <c r="C24" s="19">
        <v>670259.51387885993</v>
      </c>
      <c r="D24" s="19"/>
      <c r="E24" s="19"/>
      <c r="F24" s="20">
        <v>0.31018899123964733</v>
      </c>
    </row>
    <row r="25" spans="1:6" x14ac:dyDescent="0.25">
      <c r="A25" s="18">
        <v>2020</v>
      </c>
      <c r="C25" s="19">
        <v>684817.21294676233</v>
      </c>
      <c r="D25" s="19"/>
      <c r="E25" s="19"/>
      <c r="F25" s="20">
        <v>0.31030522023320378</v>
      </c>
    </row>
    <row r="26" spans="1:6" x14ac:dyDescent="0.25">
      <c r="A26" s="18">
        <v>2021</v>
      </c>
      <c r="B26" s="18">
        <f>A26</f>
        <v>2021</v>
      </c>
      <c r="C26" s="19">
        <v>705953.66783643863</v>
      </c>
      <c r="D26" s="19"/>
      <c r="E26" s="19"/>
      <c r="F26" s="20">
        <v>0.31408315290239036</v>
      </c>
    </row>
    <row r="27" spans="1:6" x14ac:dyDescent="0.25">
      <c r="C27" s="19"/>
      <c r="D27" s="19"/>
      <c r="E27" s="19"/>
      <c r="F27" s="20"/>
    </row>
    <row r="28" spans="1:6" x14ac:dyDescent="0.25">
      <c r="A28" s="18" t="s">
        <v>173</v>
      </c>
      <c r="C28" s="19"/>
      <c r="D28" s="19"/>
      <c r="E28" s="19"/>
      <c r="F28" s="20"/>
    </row>
    <row r="29" spans="1:6" x14ac:dyDescent="0.25">
      <c r="C29" s="19"/>
      <c r="D29" s="19"/>
      <c r="E29" s="19"/>
      <c r="F29" s="20"/>
    </row>
    <row r="30" spans="1:6" x14ac:dyDescent="0.25">
      <c r="C30" s="19"/>
      <c r="D30" s="19"/>
      <c r="E30" s="19"/>
      <c r="F30" s="20"/>
    </row>
    <row r="31" spans="1:6" x14ac:dyDescent="0.25">
      <c r="C31" s="19"/>
      <c r="D31" s="19"/>
      <c r="E31" s="19"/>
      <c r="F31" s="20"/>
    </row>
    <row r="32" spans="1:6" x14ac:dyDescent="0.25">
      <c r="C32" s="19"/>
      <c r="D32" s="19"/>
      <c r="E32" s="19"/>
      <c r="F32" s="20"/>
    </row>
    <row r="33" spans="3:9" x14ac:dyDescent="0.25">
      <c r="C33" s="19"/>
      <c r="D33" s="19"/>
      <c r="E33" s="19"/>
      <c r="F33" s="20"/>
    </row>
    <row r="34" spans="3:9" x14ac:dyDescent="0.25">
      <c r="C34" s="19"/>
      <c r="D34" s="19"/>
      <c r="E34" s="19"/>
      <c r="F34" s="20"/>
    </row>
    <row r="35" spans="3:9" x14ac:dyDescent="0.25">
      <c r="H35" s="21"/>
      <c r="I35" s="19"/>
    </row>
    <row r="36" spans="3:9" x14ac:dyDescent="0.25">
      <c r="H36" s="21"/>
      <c r="I36" s="19"/>
    </row>
    <row r="37" spans="3:9" x14ac:dyDescent="0.25">
      <c r="H37" s="21"/>
      <c r="I37" s="19"/>
    </row>
    <row r="38" spans="3:9" x14ac:dyDescent="0.25">
      <c r="H38" s="21"/>
      <c r="I38" s="19"/>
    </row>
    <row r="39" spans="3:9" x14ac:dyDescent="0.25">
      <c r="H39" s="21"/>
      <c r="I39" s="19"/>
    </row>
    <row r="40" spans="3:9" x14ac:dyDescent="0.25">
      <c r="H40" s="21"/>
      <c r="I40" s="19"/>
    </row>
    <row r="41" spans="3:9" x14ac:dyDescent="0.25">
      <c r="H41" s="21"/>
      <c r="I41" s="19"/>
    </row>
    <row r="42" spans="3:9" x14ac:dyDescent="0.25">
      <c r="H42" s="21"/>
      <c r="I42" s="19"/>
    </row>
    <row r="43" spans="3:9" x14ac:dyDescent="0.25">
      <c r="H43" s="21"/>
      <c r="I43" s="19"/>
    </row>
    <row r="44" spans="3:9" x14ac:dyDescent="0.25">
      <c r="H44" s="21"/>
      <c r="I44" s="19"/>
    </row>
    <row r="45" spans="3:9" x14ac:dyDescent="0.25">
      <c r="H45" s="21"/>
      <c r="I45" s="19"/>
    </row>
    <row r="46" spans="3:9" x14ac:dyDescent="0.25">
      <c r="H46" s="21"/>
      <c r="I46" s="19"/>
    </row>
    <row r="47" spans="3:9" x14ac:dyDescent="0.25">
      <c r="H47" s="21"/>
      <c r="I47" s="19"/>
    </row>
    <row r="48" spans="3:9" x14ac:dyDescent="0.25">
      <c r="H48" s="21"/>
      <c r="I48" s="19"/>
    </row>
    <row r="49" spans="8:9" x14ac:dyDescent="0.25">
      <c r="H49" s="21"/>
      <c r="I49" s="19"/>
    </row>
    <row r="50" spans="8:9" x14ac:dyDescent="0.25">
      <c r="H50" s="21"/>
      <c r="I50" s="19"/>
    </row>
    <row r="51" spans="8:9" x14ac:dyDescent="0.25">
      <c r="H51" s="21"/>
      <c r="I51" s="19"/>
    </row>
    <row r="52" spans="8:9" x14ac:dyDescent="0.25">
      <c r="H52" s="21"/>
      <c r="I52" s="19"/>
    </row>
    <row r="53" spans="8:9" x14ac:dyDescent="0.25">
      <c r="H53" s="21"/>
      <c r="I53" s="19"/>
    </row>
  </sheetData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>
    <oddHeader>&amp;LFakta om löner och arbetstider 2022&amp;RSvenskt Näringsliv</oddHeader>
    <oddFooter>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6E82-68C4-4F52-8E28-065F0CE8AF85}">
  <sheetPr>
    <tabColor rgb="FF00B050"/>
    <pageSetUpPr fitToPage="1"/>
  </sheetPr>
  <dimension ref="A1:K101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6384" width="9.140625" style="12"/>
  </cols>
  <sheetData>
    <row r="1" spans="1:11" x14ac:dyDescent="0.25">
      <c r="A1" s="12" t="s">
        <v>174</v>
      </c>
    </row>
    <row r="2" spans="1:11" x14ac:dyDescent="0.25">
      <c r="A2" s="12" t="s">
        <v>175</v>
      </c>
    </row>
    <row r="4" spans="1:11" x14ac:dyDescent="0.25">
      <c r="A4" s="12" t="s">
        <v>109</v>
      </c>
    </row>
    <row r="5" spans="1:11" x14ac:dyDescent="0.25">
      <c r="C5" s="12" t="s">
        <v>5</v>
      </c>
    </row>
    <row r="6" spans="1:11" x14ac:dyDescent="0.25">
      <c r="B6" s="12" t="s">
        <v>7</v>
      </c>
      <c r="C6" s="12" t="s">
        <v>93</v>
      </c>
      <c r="D6" s="12" t="s">
        <v>94</v>
      </c>
      <c r="E6" s="12" t="s">
        <v>95</v>
      </c>
      <c r="F6" s="12" t="s">
        <v>96</v>
      </c>
      <c r="G6" s="12" t="s">
        <v>97</v>
      </c>
      <c r="H6" s="12" t="s">
        <v>98</v>
      </c>
      <c r="I6" s="12" t="s">
        <v>99</v>
      </c>
      <c r="J6" s="12" t="s">
        <v>100</v>
      </c>
      <c r="K6" s="12" t="s">
        <v>101</v>
      </c>
    </row>
    <row r="7" spans="1:11" x14ac:dyDescent="0.25">
      <c r="A7" s="13" t="s">
        <v>55</v>
      </c>
      <c r="B7" s="13">
        <v>2000</v>
      </c>
      <c r="C7" s="13"/>
      <c r="D7" s="14">
        <v>113.46</v>
      </c>
      <c r="E7" s="14">
        <v>120.2</v>
      </c>
      <c r="F7" s="14">
        <v>99.16</v>
      </c>
      <c r="G7" s="14">
        <v>106.82</v>
      </c>
      <c r="H7" s="14">
        <v>95.92</v>
      </c>
      <c r="I7" s="12">
        <v>100</v>
      </c>
      <c r="J7" s="12">
        <v>260.7</v>
      </c>
      <c r="K7" s="14">
        <v>111.26</v>
      </c>
    </row>
    <row r="8" spans="1:11" x14ac:dyDescent="0.25">
      <c r="A8" s="13" t="s">
        <v>56</v>
      </c>
      <c r="B8" s="13"/>
      <c r="C8" s="13"/>
      <c r="D8" s="14">
        <v>116.86</v>
      </c>
      <c r="E8" s="14">
        <v>125.39</v>
      </c>
      <c r="F8" s="14">
        <v>100.54</v>
      </c>
      <c r="G8" s="14">
        <v>111.7</v>
      </c>
      <c r="H8" s="14">
        <v>100.95</v>
      </c>
      <c r="I8" s="12">
        <v>102.45492903720752</v>
      </c>
      <c r="J8" s="12">
        <v>267.10000000000002</v>
      </c>
      <c r="K8" s="14">
        <v>113.9913540467971</v>
      </c>
    </row>
    <row r="9" spans="1:11" x14ac:dyDescent="0.25">
      <c r="A9" s="13" t="s">
        <v>57</v>
      </c>
      <c r="B9" s="13"/>
      <c r="C9" s="13"/>
      <c r="D9" s="14">
        <v>120.54</v>
      </c>
      <c r="E9" s="14">
        <v>129.69</v>
      </c>
      <c r="F9" s="14">
        <v>104.04</v>
      </c>
      <c r="G9" s="14">
        <v>115.28</v>
      </c>
      <c r="H9" s="14">
        <v>103.33</v>
      </c>
      <c r="I9" s="12">
        <v>104.64135021097047</v>
      </c>
      <c r="J9" s="12">
        <v>272.8</v>
      </c>
      <c r="K9" s="14">
        <v>116.42396624472576</v>
      </c>
    </row>
    <row r="10" spans="1:11" x14ac:dyDescent="0.25">
      <c r="A10" s="13" t="s">
        <v>58</v>
      </c>
      <c r="B10" s="13"/>
      <c r="C10" s="13"/>
      <c r="D10" s="14">
        <v>124.22</v>
      </c>
      <c r="E10" s="14">
        <v>133.31</v>
      </c>
      <c r="F10" s="14">
        <v>108.44</v>
      </c>
      <c r="G10" s="14">
        <v>118.98</v>
      </c>
      <c r="H10" s="14">
        <v>106.64</v>
      </c>
      <c r="I10" s="12">
        <v>106.67433831990796</v>
      </c>
      <c r="J10" s="12">
        <v>278.10000000000002</v>
      </c>
      <c r="K10" s="14">
        <v>118.6858688147296</v>
      </c>
    </row>
    <row r="11" spans="1:11" x14ac:dyDescent="0.25">
      <c r="A11" s="13" t="s">
        <v>59</v>
      </c>
      <c r="B11" s="13"/>
      <c r="C11" s="13"/>
      <c r="D11" s="14">
        <v>128.15</v>
      </c>
      <c r="E11" s="14">
        <v>136.88999999999999</v>
      </c>
      <c r="F11" s="14">
        <v>111.91</v>
      </c>
      <c r="G11" s="14">
        <v>121.97</v>
      </c>
      <c r="H11" s="14">
        <v>107.82</v>
      </c>
      <c r="I11" s="12">
        <v>107.09627924817798</v>
      </c>
      <c r="J11" s="12">
        <v>279.2</v>
      </c>
      <c r="K11" s="14">
        <v>119.15532029152281</v>
      </c>
    </row>
    <row r="12" spans="1:11" x14ac:dyDescent="0.25">
      <c r="A12" s="13" t="s">
        <v>60</v>
      </c>
      <c r="B12" s="13">
        <v>2005</v>
      </c>
      <c r="C12" s="13"/>
      <c r="D12" s="14">
        <v>132.12</v>
      </c>
      <c r="E12" s="14">
        <v>140.56</v>
      </c>
      <c r="F12" s="14">
        <v>115.27</v>
      </c>
      <c r="G12" s="14">
        <v>125.46</v>
      </c>
      <c r="H12" s="14">
        <v>113.14</v>
      </c>
      <c r="I12" s="12">
        <v>107.55657844265438</v>
      </c>
      <c r="J12" s="12">
        <v>280.39999999999998</v>
      </c>
      <c r="K12" s="14">
        <v>119.66744917529728</v>
      </c>
    </row>
    <row r="13" spans="1:11" x14ac:dyDescent="0.25">
      <c r="A13" s="13" t="s">
        <v>61</v>
      </c>
      <c r="B13" s="13"/>
      <c r="C13" s="13"/>
      <c r="D13" s="14">
        <v>136.66</v>
      </c>
      <c r="E13" s="14">
        <v>144.54</v>
      </c>
      <c r="F13" s="14">
        <v>119.28</v>
      </c>
      <c r="G13" s="14">
        <v>129.55000000000001</v>
      </c>
      <c r="H13" s="14">
        <v>114.32</v>
      </c>
      <c r="I13" s="12">
        <v>109.02186421173765</v>
      </c>
      <c r="J13" s="12">
        <v>284.22000000000003</v>
      </c>
      <c r="K13" s="14">
        <v>121.29772612197932</v>
      </c>
    </row>
    <row r="14" spans="1:11" x14ac:dyDescent="0.25">
      <c r="A14" s="13" t="s">
        <v>62</v>
      </c>
      <c r="B14" s="13"/>
      <c r="C14" s="13"/>
      <c r="D14" s="14">
        <v>142.30000000000001</v>
      </c>
      <c r="E14" s="14">
        <v>151.19</v>
      </c>
      <c r="F14" s="14">
        <v>125.13</v>
      </c>
      <c r="G14" s="14">
        <v>132.74</v>
      </c>
      <c r="H14" s="14">
        <v>118.31</v>
      </c>
      <c r="I14" s="12">
        <v>111.43459915611815</v>
      </c>
      <c r="J14" s="12">
        <v>290.51</v>
      </c>
      <c r="K14" s="14">
        <v>123.98213502109706</v>
      </c>
    </row>
    <row r="15" spans="1:11" x14ac:dyDescent="0.25">
      <c r="A15" s="13" t="s">
        <v>63</v>
      </c>
      <c r="B15" s="13"/>
      <c r="C15" s="13"/>
      <c r="D15" s="14">
        <v>147.22999999999999</v>
      </c>
      <c r="E15" s="14">
        <v>157.51</v>
      </c>
      <c r="F15" s="14">
        <v>129.71</v>
      </c>
      <c r="G15" s="14">
        <v>138.24</v>
      </c>
      <c r="H15" s="14">
        <v>124.08</v>
      </c>
      <c r="I15" s="12">
        <v>115.30878404296128</v>
      </c>
      <c r="J15" s="12">
        <v>300.61</v>
      </c>
      <c r="K15" s="14">
        <v>128.29255312619873</v>
      </c>
    </row>
    <row r="16" spans="1:11" x14ac:dyDescent="0.25">
      <c r="A16" s="13" t="s">
        <v>64</v>
      </c>
      <c r="B16" s="13"/>
      <c r="C16" s="13"/>
      <c r="D16" s="14">
        <v>150.54</v>
      </c>
      <c r="E16" s="14">
        <v>161.4</v>
      </c>
      <c r="F16" s="14">
        <v>135.88999999999999</v>
      </c>
      <c r="G16" s="14">
        <v>142.30000000000001</v>
      </c>
      <c r="H16" s="14">
        <v>129.30000000000001</v>
      </c>
      <c r="I16" s="12">
        <v>114.94438051400078</v>
      </c>
      <c r="J16" s="12">
        <v>299.66000000000003</v>
      </c>
      <c r="K16" s="14">
        <v>127.88711775987727</v>
      </c>
    </row>
    <row r="17" spans="1:11" x14ac:dyDescent="0.25">
      <c r="A17" s="13" t="s">
        <v>65</v>
      </c>
      <c r="B17" s="13">
        <v>2010</v>
      </c>
      <c r="C17" s="13"/>
      <c r="D17" s="14">
        <v>153.28</v>
      </c>
      <c r="E17" s="14">
        <v>164.25</v>
      </c>
      <c r="F17" s="14">
        <v>137.66</v>
      </c>
      <c r="G17" s="14">
        <v>147.03</v>
      </c>
      <c r="H17" s="14">
        <v>133.08000000000001</v>
      </c>
      <c r="I17" s="12">
        <v>116.40199462984273</v>
      </c>
      <c r="J17" s="12">
        <v>303.45999999999998</v>
      </c>
      <c r="K17" s="14">
        <v>129.50885922516304</v>
      </c>
    </row>
    <row r="18" spans="1:11" x14ac:dyDescent="0.25">
      <c r="A18" s="13" t="s">
        <v>70</v>
      </c>
      <c r="B18" s="13"/>
      <c r="C18" s="13"/>
      <c r="D18" s="14">
        <v>158.09</v>
      </c>
      <c r="E18" s="14">
        <v>167.9</v>
      </c>
      <c r="F18" s="14">
        <v>140.88999999999999</v>
      </c>
      <c r="G18" s="14">
        <v>150.11000000000001</v>
      </c>
      <c r="H18" s="14">
        <v>136.65</v>
      </c>
      <c r="I18" s="12">
        <v>119.45914844649023</v>
      </c>
      <c r="J18" s="12">
        <v>311.43</v>
      </c>
      <c r="K18" s="14">
        <v>132.91024856156506</v>
      </c>
    </row>
    <row r="19" spans="1:11" x14ac:dyDescent="0.25">
      <c r="A19" s="13" t="s">
        <v>71</v>
      </c>
      <c r="B19" s="13"/>
      <c r="C19" s="13"/>
      <c r="D19" s="14">
        <v>165.47</v>
      </c>
      <c r="E19" s="14">
        <v>173.2</v>
      </c>
      <c r="F19" s="14">
        <v>146.6</v>
      </c>
      <c r="G19" s="14">
        <v>151.5</v>
      </c>
      <c r="H19" s="14">
        <v>140.19</v>
      </c>
      <c r="I19" s="12">
        <v>120.52167242040659</v>
      </c>
      <c r="J19" s="12">
        <v>314.2</v>
      </c>
      <c r="K19" s="14">
        <v>134.09241273494439</v>
      </c>
    </row>
    <row r="20" spans="1:11" x14ac:dyDescent="0.25">
      <c r="A20" s="13" t="s">
        <v>73</v>
      </c>
      <c r="B20" s="13"/>
      <c r="C20" s="13"/>
      <c r="D20" s="14">
        <v>167.7</v>
      </c>
      <c r="E20" s="14">
        <v>176.32</v>
      </c>
      <c r="F20" s="14">
        <v>149.09</v>
      </c>
      <c r="G20" s="14">
        <v>155.34</v>
      </c>
      <c r="H20" s="14">
        <v>143.12</v>
      </c>
      <c r="I20" s="12">
        <v>120.46797084771769</v>
      </c>
      <c r="J20" s="12">
        <v>314.06</v>
      </c>
      <c r="K20" s="14">
        <v>134.03266436517072</v>
      </c>
    </row>
    <row r="21" spans="1:11" x14ac:dyDescent="0.25">
      <c r="A21" s="13" t="s">
        <v>76</v>
      </c>
      <c r="B21" s="13"/>
      <c r="C21" s="13"/>
      <c r="D21" s="14">
        <v>171.15</v>
      </c>
      <c r="E21" s="14">
        <v>179.91</v>
      </c>
      <c r="F21" s="14">
        <v>152.16</v>
      </c>
      <c r="G21" s="14">
        <v>159.05000000000001</v>
      </c>
      <c r="H21" s="14">
        <v>146.55000000000001</v>
      </c>
      <c r="I21" s="12">
        <v>120.2493287303414</v>
      </c>
      <c r="J21" s="12">
        <v>313.49</v>
      </c>
      <c r="K21" s="14">
        <v>133.78940314537783</v>
      </c>
    </row>
    <row r="22" spans="1:11" x14ac:dyDescent="0.25">
      <c r="A22" s="13" t="s">
        <v>79</v>
      </c>
      <c r="B22" s="13">
        <v>2015</v>
      </c>
      <c r="C22" s="13"/>
      <c r="D22" s="14">
        <v>175.32</v>
      </c>
      <c r="E22" s="14">
        <v>185.34</v>
      </c>
      <c r="F22" s="14">
        <v>155.56</v>
      </c>
      <c r="G22" s="14">
        <v>162.80000000000001</v>
      </c>
      <c r="H22" s="14">
        <v>151.56</v>
      </c>
      <c r="I22" s="12">
        <v>120.19562715765248</v>
      </c>
      <c r="J22" s="12">
        <v>313.35000000000002</v>
      </c>
      <c r="K22" s="14">
        <v>133.72965477560416</v>
      </c>
    </row>
    <row r="23" spans="1:11" x14ac:dyDescent="0.25">
      <c r="A23" s="13" t="s">
        <v>81</v>
      </c>
      <c r="B23" s="13"/>
      <c r="C23" s="13"/>
      <c r="D23" s="14">
        <v>181.07</v>
      </c>
      <c r="E23" s="14">
        <v>189.38</v>
      </c>
      <c r="F23" s="14">
        <v>159.96</v>
      </c>
      <c r="G23" s="14">
        <v>165.46</v>
      </c>
      <c r="H23" s="14">
        <v>156.83000000000001</v>
      </c>
      <c r="I23" s="12">
        <v>121.3770617568086</v>
      </c>
      <c r="J23" s="12">
        <v>316.43</v>
      </c>
      <c r="K23" s="14">
        <v>135.04411891062526</v>
      </c>
    </row>
    <row r="24" spans="1:11" x14ac:dyDescent="0.25">
      <c r="A24" s="13" t="s">
        <v>83</v>
      </c>
      <c r="B24" s="13"/>
      <c r="C24" s="13"/>
      <c r="D24" s="14">
        <v>185.15</v>
      </c>
      <c r="E24" s="14">
        <v>193.43</v>
      </c>
      <c r="F24" s="14">
        <v>162.94999999999999</v>
      </c>
      <c r="G24" s="14">
        <v>170.11</v>
      </c>
      <c r="H24" s="14">
        <v>159.11000000000001</v>
      </c>
      <c r="I24" s="12">
        <v>123.55517197289348</v>
      </c>
      <c r="J24" s="12">
        <v>322.10833333333329</v>
      </c>
      <c r="K24" s="14">
        <v>137.4674843370413</v>
      </c>
    </row>
    <row r="25" spans="1:11" x14ac:dyDescent="0.25">
      <c r="A25" s="13" t="s">
        <v>85</v>
      </c>
      <c r="B25" s="13"/>
      <c r="C25" s="15"/>
      <c r="D25" s="14">
        <v>190.64</v>
      </c>
      <c r="E25" s="14">
        <v>197.01</v>
      </c>
      <c r="F25" s="14">
        <v>167.03</v>
      </c>
      <c r="G25" s="14">
        <v>172.08</v>
      </c>
      <c r="H25" s="14">
        <v>163</v>
      </c>
      <c r="I25" s="12">
        <v>125.96886587392918</v>
      </c>
      <c r="J25" s="12">
        <v>328.40083333333331</v>
      </c>
      <c r="K25" s="14">
        <v>140.1529601713336</v>
      </c>
    </row>
    <row r="26" spans="1:11" x14ac:dyDescent="0.25">
      <c r="A26" s="13" t="s">
        <v>102</v>
      </c>
      <c r="B26" s="13"/>
      <c r="C26" s="15"/>
      <c r="D26" s="14">
        <v>193.96</v>
      </c>
      <c r="E26" s="14">
        <v>202</v>
      </c>
      <c r="F26" s="14">
        <v>170.64</v>
      </c>
      <c r="G26" s="14">
        <v>178.38</v>
      </c>
      <c r="H26" s="14">
        <v>166.59</v>
      </c>
      <c r="I26" s="12">
        <v>128.21634062140393</v>
      </c>
      <c r="J26" s="12">
        <v>334.26</v>
      </c>
      <c r="K26" s="14">
        <v>142.65350057537401</v>
      </c>
    </row>
    <row r="27" spans="1:11" x14ac:dyDescent="0.25">
      <c r="A27" s="13" t="s">
        <v>105</v>
      </c>
      <c r="B27" s="13"/>
      <c r="D27" s="14">
        <v>194.28</v>
      </c>
      <c r="E27" s="14">
        <v>203.67</v>
      </c>
      <c r="F27" s="14">
        <v>172.54</v>
      </c>
      <c r="G27" s="14">
        <v>179.54</v>
      </c>
      <c r="H27" s="14">
        <v>167.83</v>
      </c>
      <c r="I27" s="12">
        <v>128.85308784042962</v>
      </c>
      <c r="J27" s="12">
        <v>335.92</v>
      </c>
      <c r="K27" s="14">
        <v>143.36194553126199</v>
      </c>
    </row>
    <row r="28" spans="1:11" x14ac:dyDescent="0.25">
      <c r="A28" s="13" t="s">
        <v>107</v>
      </c>
      <c r="B28" s="12">
        <v>2021</v>
      </c>
      <c r="C28" s="14"/>
      <c r="D28" s="14">
        <v>200.01</v>
      </c>
      <c r="E28" s="14">
        <v>208.2</v>
      </c>
      <c r="F28" s="14">
        <v>176.59</v>
      </c>
      <c r="G28" s="14">
        <v>184.18</v>
      </c>
      <c r="H28" s="12">
        <v>171.34</v>
      </c>
      <c r="I28" s="12">
        <v>131.64141414141412</v>
      </c>
      <c r="J28" s="12">
        <v>343.18916666666661</v>
      </c>
      <c r="K28" s="12">
        <v>146.46423737373738</v>
      </c>
    </row>
    <row r="29" spans="1:11" x14ac:dyDescent="0.25">
      <c r="C29" s="14"/>
      <c r="D29" s="14"/>
      <c r="E29" s="14"/>
      <c r="F29" s="14"/>
      <c r="G29" s="14"/>
    </row>
    <row r="30" spans="1:11" x14ac:dyDescent="0.25">
      <c r="A30" s="12" t="s">
        <v>170</v>
      </c>
      <c r="C30" s="14"/>
      <c r="D30" s="14"/>
      <c r="E30" s="14"/>
      <c r="F30" s="14"/>
      <c r="G30" s="14"/>
    </row>
    <row r="31" spans="1:11" x14ac:dyDescent="0.25">
      <c r="C31" s="14"/>
      <c r="D31" s="14"/>
      <c r="E31" s="14"/>
      <c r="F31" s="14"/>
      <c r="G31" s="14"/>
    </row>
    <row r="51" spans="1:10" x14ac:dyDescent="0.25">
      <c r="A51" s="13"/>
      <c r="B51" s="13"/>
      <c r="C51" s="14"/>
      <c r="D51" s="14"/>
      <c r="E51" s="14"/>
      <c r="F51" s="14"/>
      <c r="G51" s="14"/>
      <c r="J51" s="14"/>
    </row>
    <row r="52" spans="1:10" x14ac:dyDescent="0.25">
      <c r="A52" s="16"/>
      <c r="B52" s="17"/>
      <c r="C52" s="17"/>
      <c r="D52" s="17"/>
      <c r="E52" s="17"/>
      <c r="F52" s="17"/>
      <c r="G52" s="17"/>
      <c r="H52" s="17"/>
      <c r="I52" s="17"/>
      <c r="J52" s="14"/>
    </row>
    <row r="53" spans="1:10" x14ac:dyDescent="0.25">
      <c r="B53" s="14"/>
      <c r="C53" s="14"/>
      <c r="D53" s="14"/>
      <c r="E53" s="14"/>
      <c r="F53" s="14"/>
      <c r="J53" s="14"/>
    </row>
    <row r="54" spans="1:10" x14ac:dyDescent="0.25">
      <c r="D54" s="14"/>
      <c r="E54" s="14"/>
      <c r="F54" s="14"/>
      <c r="J54" s="14"/>
    </row>
    <row r="58" spans="1:10" x14ac:dyDescent="0.25">
      <c r="B58" s="14"/>
      <c r="C58" s="14"/>
      <c r="D58" s="14"/>
      <c r="E58" s="14"/>
      <c r="F58" s="14"/>
      <c r="G58" s="14"/>
    </row>
    <row r="59" spans="1:10" x14ac:dyDescent="0.25">
      <c r="B59" s="14"/>
      <c r="C59" s="14"/>
      <c r="D59" s="14"/>
      <c r="E59" s="14"/>
      <c r="F59" s="14"/>
      <c r="G59" s="14"/>
    </row>
    <row r="60" spans="1:10" x14ac:dyDescent="0.25">
      <c r="B60" s="14"/>
      <c r="C60" s="14"/>
      <c r="D60" s="14"/>
      <c r="E60" s="14"/>
      <c r="F60" s="14"/>
      <c r="G60" s="14"/>
    </row>
    <row r="61" spans="1:10" x14ac:dyDescent="0.25">
      <c r="B61" s="14"/>
      <c r="C61" s="14"/>
      <c r="D61" s="14"/>
      <c r="E61" s="14"/>
      <c r="F61" s="14"/>
      <c r="G61" s="14"/>
    </row>
    <row r="62" spans="1:10" x14ac:dyDescent="0.25">
      <c r="B62" s="14"/>
      <c r="C62" s="14"/>
      <c r="D62" s="14"/>
      <c r="E62" s="14"/>
      <c r="F62" s="14"/>
      <c r="G62" s="14"/>
    </row>
    <row r="63" spans="1:10" x14ac:dyDescent="0.25">
      <c r="B63" s="14"/>
      <c r="C63" s="14"/>
      <c r="D63" s="14"/>
      <c r="E63" s="14"/>
      <c r="F63" s="14"/>
      <c r="G63" s="14"/>
    </row>
    <row r="64" spans="1:10" x14ac:dyDescent="0.25">
      <c r="B64" s="14"/>
      <c r="C64" s="14"/>
      <c r="D64" s="14"/>
      <c r="E64" s="14"/>
      <c r="F64" s="14"/>
      <c r="G64" s="14"/>
    </row>
    <row r="65" spans="2:7" x14ac:dyDescent="0.25">
      <c r="B65" s="14"/>
      <c r="C65" s="14"/>
      <c r="D65" s="14"/>
      <c r="E65" s="14"/>
      <c r="F65" s="14"/>
      <c r="G65" s="14"/>
    </row>
    <row r="66" spans="2:7" x14ac:dyDescent="0.25">
      <c r="B66" s="14"/>
      <c r="C66" s="14"/>
      <c r="D66" s="14"/>
      <c r="E66" s="14"/>
      <c r="F66" s="14"/>
      <c r="G66" s="14"/>
    </row>
    <row r="67" spans="2:7" x14ac:dyDescent="0.25">
      <c r="B67" s="14"/>
      <c r="C67" s="14"/>
      <c r="D67" s="14"/>
      <c r="E67" s="14"/>
      <c r="F67" s="14"/>
      <c r="G67" s="14"/>
    </row>
    <row r="68" spans="2:7" x14ac:dyDescent="0.25">
      <c r="B68" s="14"/>
      <c r="C68" s="14"/>
      <c r="D68" s="14"/>
      <c r="E68" s="14"/>
      <c r="F68" s="14"/>
      <c r="G68" s="14"/>
    </row>
    <row r="69" spans="2:7" x14ac:dyDescent="0.25">
      <c r="B69" s="14"/>
      <c r="C69" s="14"/>
      <c r="D69" s="14"/>
      <c r="E69" s="14"/>
      <c r="F69" s="14"/>
      <c r="G69" s="14"/>
    </row>
    <row r="70" spans="2:7" x14ac:dyDescent="0.25">
      <c r="B70" s="14"/>
      <c r="C70" s="14"/>
      <c r="D70" s="14"/>
      <c r="E70" s="14"/>
      <c r="F70" s="14"/>
      <c r="G70" s="14"/>
    </row>
    <row r="71" spans="2:7" x14ac:dyDescent="0.25">
      <c r="B71" s="14"/>
      <c r="C71" s="14"/>
      <c r="D71" s="14"/>
      <c r="E71" s="14"/>
      <c r="F71" s="14"/>
      <c r="G71" s="14"/>
    </row>
    <row r="72" spans="2:7" x14ac:dyDescent="0.25">
      <c r="B72" s="14"/>
      <c r="C72" s="14"/>
      <c r="D72" s="14"/>
      <c r="E72" s="14"/>
      <c r="F72" s="14"/>
      <c r="G72" s="14"/>
    </row>
    <row r="73" spans="2:7" x14ac:dyDescent="0.25">
      <c r="B73" s="14"/>
      <c r="C73" s="14"/>
      <c r="D73" s="14"/>
      <c r="E73" s="14"/>
      <c r="F73" s="14"/>
      <c r="G73" s="14"/>
    </row>
    <row r="74" spans="2:7" x14ac:dyDescent="0.25">
      <c r="B74" s="14"/>
      <c r="C74" s="14"/>
      <c r="D74" s="14"/>
      <c r="E74" s="14"/>
      <c r="F74" s="14"/>
      <c r="G74" s="14"/>
    </row>
    <row r="75" spans="2:7" x14ac:dyDescent="0.25">
      <c r="B75" s="14"/>
      <c r="C75" s="14"/>
      <c r="D75" s="14"/>
      <c r="E75" s="14"/>
      <c r="F75" s="14"/>
      <c r="G75" s="14"/>
    </row>
    <row r="76" spans="2:7" x14ac:dyDescent="0.25">
      <c r="B76" s="14"/>
      <c r="C76" s="14"/>
      <c r="D76" s="14"/>
      <c r="E76" s="14"/>
      <c r="F76" s="14"/>
      <c r="G76" s="14"/>
    </row>
    <row r="77" spans="2:7" x14ac:dyDescent="0.25">
      <c r="B77" s="14"/>
      <c r="C77" s="14"/>
      <c r="D77" s="14"/>
      <c r="E77" s="14"/>
      <c r="F77" s="14"/>
      <c r="G77" s="14"/>
    </row>
    <row r="78" spans="2:7" x14ac:dyDescent="0.25">
      <c r="B78" s="14"/>
      <c r="C78" s="14"/>
      <c r="D78" s="14"/>
      <c r="E78" s="14"/>
      <c r="F78" s="14"/>
      <c r="G78" s="14"/>
    </row>
    <row r="79" spans="2:7" x14ac:dyDescent="0.25">
      <c r="B79" s="14"/>
      <c r="C79" s="14"/>
      <c r="D79" s="14"/>
      <c r="E79" s="14"/>
      <c r="F79" s="14"/>
      <c r="G79" s="14"/>
    </row>
    <row r="80" spans="2:7" x14ac:dyDescent="0.25">
      <c r="B80" s="14"/>
      <c r="C80" s="14"/>
      <c r="D80" s="14"/>
      <c r="E80" s="14"/>
      <c r="F80" s="14"/>
      <c r="G80" s="14"/>
    </row>
    <row r="81" spans="1:8" x14ac:dyDescent="0.25">
      <c r="B81" s="14"/>
      <c r="C81" s="14"/>
      <c r="D81" s="14"/>
      <c r="E81" s="14"/>
      <c r="F81" s="14"/>
      <c r="G81" s="14"/>
    </row>
    <row r="82" spans="1:8" x14ac:dyDescent="0.25">
      <c r="B82" s="14"/>
      <c r="C82" s="14"/>
      <c r="D82" s="14"/>
      <c r="E82" s="14"/>
      <c r="F82" s="14"/>
      <c r="G82" s="14"/>
    </row>
    <row r="83" spans="1:8" x14ac:dyDescent="0.25">
      <c r="A83" s="13"/>
      <c r="B83" s="14"/>
      <c r="C83" s="14"/>
      <c r="D83" s="14"/>
      <c r="E83" s="14"/>
      <c r="F83" s="14"/>
      <c r="G83" s="14"/>
      <c r="H83" s="14"/>
    </row>
    <row r="84" spans="1:8" x14ac:dyDescent="0.25">
      <c r="A84" s="13"/>
      <c r="B84" s="14"/>
      <c r="C84" s="14"/>
      <c r="D84" s="14"/>
      <c r="E84" s="14"/>
      <c r="F84" s="14"/>
      <c r="G84" s="14"/>
      <c r="H84" s="14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x14ac:dyDescent="0.25">
      <c r="A86" s="13"/>
      <c r="B86" s="14"/>
      <c r="C86" s="14"/>
      <c r="D86" s="14"/>
      <c r="E86" s="14"/>
      <c r="F86" s="14"/>
      <c r="G86" s="14"/>
      <c r="H86" s="14"/>
    </row>
    <row r="87" spans="1:8" x14ac:dyDescent="0.25">
      <c r="A87" s="13"/>
      <c r="B87" s="14"/>
      <c r="C87" s="14"/>
      <c r="D87" s="14"/>
      <c r="E87" s="14"/>
      <c r="F87" s="14"/>
      <c r="G87" s="14"/>
      <c r="H87" s="14"/>
    </row>
    <row r="88" spans="1:8" x14ac:dyDescent="0.25">
      <c r="A88" s="13"/>
      <c r="B88" s="14"/>
      <c r="C88" s="14"/>
      <c r="D88" s="14"/>
      <c r="E88" s="14"/>
      <c r="F88" s="14"/>
      <c r="G88" s="14"/>
      <c r="H88" s="14"/>
    </row>
    <row r="89" spans="1:8" x14ac:dyDescent="0.25">
      <c r="A89" s="13"/>
      <c r="B89" s="14"/>
      <c r="C89" s="14"/>
      <c r="D89" s="14"/>
      <c r="E89" s="14"/>
      <c r="F89" s="14"/>
      <c r="G89" s="14"/>
      <c r="H89" s="14"/>
    </row>
    <row r="90" spans="1:8" x14ac:dyDescent="0.25">
      <c r="A90" s="13"/>
      <c r="B90" s="14"/>
      <c r="C90" s="14"/>
      <c r="D90" s="14"/>
      <c r="E90" s="14"/>
      <c r="F90" s="14"/>
      <c r="G90" s="14"/>
      <c r="H90" s="14"/>
    </row>
    <row r="91" spans="1:8" x14ac:dyDescent="0.25">
      <c r="A91" s="13"/>
      <c r="B91" s="14"/>
      <c r="C91" s="14"/>
      <c r="D91" s="14"/>
      <c r="E91" s="14"/>
      <c r="F91" s="14"/>
      <c r="G91" s="14"/>
      <c r="H91" s="14"/>
    </row>
    <row r="92" spans="1:8" x14ac:dyDescent="0.25">
      <c r="A92" s="13"/>
      <c r="B92" s="14"/>
      <c r="C92" s="14"/>
      <c r="D92" s="14"/>
      <c r="E92" s="14"/>
      <c r="F92" s="14"/>
      <c r="G92" s="14"/>
      <c r="H92" s="14"/>
    </row>
    <row r="93" spans="1:8" x14ac:dyDescent="0.25">
      <c r="A93" s="13"/>
      <c r="B93" s="14"/>
      <c r="C93" s="14"/>
      <c r="D93" s="14"/>
      <c r="E93" s="14"/>
      <c r="F93" s="14"/>
      <c r="G93" s="14"/>
      <c r="H93" s="14"/>
    </row>
    <row r="94" spans="1:8" x14ac:dyDescent="0.25">
      <c r="A94" s="13"/>
      <c r="B94" s="14"/>
      <c r="C94" s="14"/>
      <c r="D94" s="14"/>
      <c r="E94" s="14"/>
      <c r="F94" s="14"/>
      <c r="G94" s="14"/>
      <c r="H94" s="14"/>
    </row>
    <row r="95" spans="1:8" x14ac:dyDescent="0.25">
      <c r="A95" s="13"/>
      <c r="B95" s="14"/>
      <c r="C95" s="14"/>
      <c r="D95" s="14"/>
      <c r="E95" s="14"/>
      <c r="F95" s="14"/>
      <c r="G95" s="14"/>
      <c r="H95" s="14"/>
    </row>
    <row r="96" spans="1:8" x14ac:dyDescent="0.25">
      <c r="A96" s="13"/>
      <c r="B96" s="14"/>
      <c r="C96" s="14"/>
      <c r="D96" s="14"/>
      <c r="E96" s="14"/>
      <c r="F96" s="14"/>
      <c r="G96" s="14"/>
      <c r="H96" s="14"/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x14ac:dyDescent="0.25">
      <c r="A98" s="13"/>
      <c r="B98" s="14"/>
      <c r="C98" s="14"/>
      <c r="D98" s="14"/>
      <c r="E98" s="14"/>
      <c r="F98" s="14"/>
      <c r="G98" s="14"/>
      <c r="H98" s="14"/>
    </row>
    <row r="99" spans="1:8" x14ac:dyDescent="0.25">
      <c r="A99" s="13"/>
      <c r="B99" s="14"/>
      <c r="C99" s="14"/>
      <c r="D99" s="14"/>
      <c r="E99" s="14"/>
      <c r="F99" s="14"/>
      <c r="G99" s="14"/>
      <c r="H99" s="14"/>
    </row>
    <row r="100" spans="1:8" x14ac:dyDescent="0.25">
      <c r="A100" s="13"/>
      <c r="B100" s="14"/>
      <c r="C100" s="14"/>
      <c r="D100" s="14"/>
      <c r="E100" s="14"/>
      <c r="F100" s="14"/>
      <c r="G100" s="14"/>
      <c r="H100" s="14"/>
    </row>
    <row r="101" spans="1:8" x14ac:dyDescent="0.25">
      <c r="A101" s="13"/>
      <c r="B101" s="14"/>
      <c r="C101" s="14"/>
      <c r="D101" s="14"/>
      <c r="E101" s="14"/>
      <c r="F101" s="14"/>
      <c r="G101" s="14"/>
      <c r="H101" s="14"/>
    </row>
  </sheetData>
  <phoneticPr fontId="5" type="noConversion"/>
  <pageMargins left="0.74803149606299213" right="0.74803149606299213" top="0.98425196850393704" bottom="0.98425196850393704" header="0.51181102362204722" footer="0.51181102362204722"/>
  <pageSetup paperSize="9" scale="41" orientation="portrait" r:id="rId1"/>
  <headerFooter alignWithMargins="0">
    <oddHeader>&amp;LFakta om löner och arbetstider 2022&amp;RSvenskt Näringsliv</oddHeader>
    <oddFooter>&amp;C&amp;A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F86A-F1B5-4C81-98D1-9BF9FC728818}">
  <sheetPr>
    <tabColor rgb="FF00B050"/>
    <pageSetUpPr fitToPage="1"/>
  </sheetPr>
  <dimension ref="A1:U57"/>
  <sheetViews>
    <sheetView tabSelected="1" zoomScaleNormal="100" workbookViewId="0">
      <pane xSplit="1" ySplit="4" topLeftCell="B47" activePane="bottomRight" state="frozen"/>
      <selection pane="topRight"/>
      <selection pane="bottomLeft"/>
      <selection pane="bottomRight"/>
    </sheetView>
  </sheetViews>
  <sheetFormatPr defaultColWidth="8.85546875" defaultRowHeight="15" x14ac:dyDescent="0.25"/>
  <cols>
    <col min="1" max="1" width="7.85546875" style="1" customWidth="1"/>
    <col min="2" max="7" width="8.42578125" style="1" customWidth="1"/>
    <col min="8" max="8" width="8.85546875" style="1"/>
    <col min="9" max="9" width="8.42578125" style="1" customWidth="1"/>
    <col min="10" max="10" width="9.42578125" style="1" bestFit="1" customWidth="1"/>
    <col min="11" max="11" width="10" style="1" bestFit="1" customWidth="1"/>
    <col min="12" max="16384" width="8.85546875" style="1"/>
  </cols>
  <sheetData>
    <row r="1" spans="1:21" x14ac:dyDescent="0.25">
      <c r="A1" s="1" t="s">
        <v>176</v>
      </c>
      <c r="B1" s="2"/>
      <c r="C1" s="2"/>
      <c r="D1" s="2"/>
      <c r="E1" s="2"/>
      <c r="F1" s="2"/>
      <c r="G1" s="2"/>
      <c r="I1" s="2"/>
      <c r="J1" s="3"/>
      <c r="K1" s="2"/>
    </row>
    <row r="2" spans="1:21" x14ac:dyDescent="0.25">
      <c r="A2" s="2"/>
      <c r="B2" s="2"/>
      <c r="C2" s="2"/>
      <c r="D2" s="2"/>
      <c r="E2" s="2"/>
      <c r="F2" s="2"/>
      <c r="G2" s="2"/>
      <c r="I2" s="2"/>
      <c r="J2" s="2"/>
      <c r="K2" s="2"/>
    </row>
    <row r="4" spans="1:21" x14ac:dyDescent="0.25">
      <c r="A4" s="1" t="s">
        <v>163</v>
      </c>
      <c r="B4" s="1" t="s">
        <v>162</v>
      </c>
      <c r="G4" s="1" t="s">
        <v>161</v>
      </c>
      <c r="K4" s="4"/>
      <c r="P4" s="4"/>
      <c r="Q4" s="4"/>
      <c r="R4" s="4"/>
      <c r="S4" s="4"/>
      <c r="T4" s="4"/>
      <c r="U4" s="4"/>
    </row>
    <row r="5" spans="1:21" x14ac:dyDescent="0.25">
      <c r="A5" s="1" t="s">
        <v>160</v>
      </c>
      <c r="B5" s="2">
        <v>16695</v>
      </c>
      <c r="E5" s="10"/>
      <c r="F5" s="10"/>
      <c r="G5" s="1">
        <v>211.79</v>
      </c>
      <c r="I5" s="2"/>
      <c r="K5" s="4"/>
      <c r="P5" s="7"/>
      <c r="Q5" s="7"/>
      <c r="R5" s="4"/>
      <c r="S5" s="7"/>
      <c r="T5" s="4"/>
      <c r="U5" s="4"/>
    </row>
    <row r="6" spans="1:21" x14ac:dyDescent="0.25">
      <c r="A6" s="1" t="s">
        <v>159</v>
      </c>
      <c r="B6" s="2">
        <v>1653</v>
      </c>
      <c r="E6" s="10"/>
      <c r="F6" s="10"/>
      <c r="G6" s="1">
        <v>192.92</v>
      </c>
      <c r="I6" s="2"/>
      <c r="K6" s="4"/>
      <c r="P6" s="7"/>
      <c r="Q6" s="7"/>
      <c r="R6" s="4"/>
      <c r="S6" s="7"/>
      <c r="T6" s="4"/>
      <c r="U6" s="4"/>
    </row>
    <row r="7" spans="1:21" x14ac:dyDescent="0.25">
      <c r="A7" s="1" t="s">
        <v>158</v>
      </c>
      <c r="B7" s="2">
        <v>2521</v>
      </c>
      <c r="E7" s="10"/>
      <c r="F7" s="10"/>
      <c r="G7" s="1">
        <v>186.29</v>
      </c>
      <c r="I7" s="2"/>
      <c r="K7" s="4"/>
      <c r="P7" s="7"/>
      <c r="Q7" s="7"/>
      <c r="R7" s="4"/>
      <c r="S7" s="7"/>
      <c r="T7" s="4"/>
      <c r="U7" s="4"/>
    </row>
    <row r="8" spans="1:21" x14ac:dyDescent="0.25">
      <c r="A8" s="1" t="s">
        <v>157</v>
      </c>
      <c r="B8" s="2">
        <v>2518</v>
      </c>
      <c r="E8" s="10"/>
      <c r="F8" s="10"/>
      <c r="G8" s="1">
        <v>185.66</v>
      </c>
      <c r="I8" s="2"/>
      <c r="K8" s="4"/>
      <c r="P8" s="7"/>
      <c r="Q8" s="7"/>
      <c r="R8" s="4"/>
      <c r="S8" s="7"/>
      <c r="T8" s="4"/>
      <c r="U8" s="4"/>
    </row>
    <row r="9" spans="1:21" x14ac:dyDescent="0.25">
      <c r="A9" s="1" t="s">
        <v>156</v>
      </c>
      <c r="B9" s="2">
        <v>2852</v>
      </c>
      <c r="E9" s="10"/>
      <c r="F9" s="10"/>
      <c r="G9" s="1">
        <v>185.2</v>
      </c>
      <c r="I9" s="2"/>
      <c r="K9" s="4"/>
      <c r="P9" s="7"/>
      <c r="Q9" s="7"/>
      <c r="R9" s="4"/>
      <c r="S9" s="7"/>
      <c r="T9" s="4"/>
      <c r="U9" s="4"/>
    </row>
    <row r="10" spans="1:21" x14ac:dyDescent="0.25">
      <c r="A10" s="1" t="s">
        <v>155</v>
      </c>
      <c r="B10" s="2">
        <v>3039</v>
      </c>
      <c r="E10" s="10"/>
      <c r="F10" s="10"/>
      <c r="G10" s="1">
        <v>181.02</v>
      </c>
      <c r="I10" s="2"/>
      <c r="K10" s="4"/>
      <c r="P10" s="7"/>
      <c r="Q10" s="7"/>
      <c r="R10" s="4"/>
      <c r="S10" s="7"/>
      <c r="T10" s="4"/>
      <c r="U10" s="4"/>
    </row>
    <row r="11" spans="1:21" x14ac:dyDescent="0.25">
      <c r="A11" s="1" t="s">
        <v>154</v>
      </c>
      <c r="B11" s="2">
        <v>3765</v>
      </c>
      <c r="E11" s="10"/>
      <c r="F11" s="10"/>
      <c r="G11" s="1">
        <v>180.12</v>
      </c>
      <c r="I11" s="2"/>
      <c r="K11" s="4"/>
      <c r="P11" s="7"/>
      <c r="Q11" s="7"/>
      <c r="R11" s="4"/>
      <c r="S11" s="7"/>
      <c r="T11" s="4"/>
      <c r="U11" s="4"/>
    </row>
    <row r="12" spans="1:21" x14ac:dyDescent="0.25">
      <c r="A12" s="1" t="s">
        <v>153</v>
      </c>
      <c r="B12" s="2">
        <v>5661</v>
      </c>
      <c r="E12" s="10"/>
      <c r="F12" s="10"/>
      <c r="G12" s="1">
        <v>179.55</v>
      </c>
      <c r="I12" s="2"/>
      <c r="K12" s="4"/>
      <c r="P12" s="7"/>
      <c r="Q12" s="7"/>
      <c r="R12" s="4"/>
      <c r="S12" s="7"/>
      <c r="T12" s="4"/>
      <c r="U12" s="4"/>
    </row>
    <row r="13" spans="1:21" x14ac:dyDescent="0.25">
      <c r="A13" s="1" t="s">
        <v>152</v>
      </c>
      <c r="B13" s="2">
        <v>5523</v>
      </c>
      <c r="E13" s="10"/>
      <c r="F13" s="10"/>
      <c r="G13" s="1">
        <v>178.54</v>
      </c>
      <c r="I13" s="2"/>
      <c r="K13" s="4"/>
      <c r="P13" s="7"/>
      <c r="Q13" s="7"/>
      <c r="R13" s="4"/>
      <c r="S13" s="7"/>
      <c r="T13" s="4"/>
      <c r="U13" s="4"/>
    </row>
    <row r="14" spans="1:21" x14ac:dyDescent="0.25">
      <c r="A14" s="1" t="s">
        <v>151</v>
      </c>
      <c r="B14" s="2">
        <v>26951</v>
      </c>
      <c r="E14" s="10"/>
      <c r="F14" s="10"/>
      <c r="G14" s="1">
        <v>158.11000000000001</v>
      </c>
      <c r="I14" s="2"/>
      <c r="K14" s="4"/>
      <c r="P14" s="7"/>
      <c r="Q14" s="7"/>
      <c r="R14" s="4"/>
      <c r="S14" s="7"/>
      <c r="T14" s="4"/>
      <c r="U14" s="4"/>
    </row>
    <row r="15" spans="1:21" x14ac:dyDescent="0.25">
      <c r="A15" s="1" t="s">
        <v>150</v>
      </c>
      <c r="B15" s="2">
        <v>8863</v>
      </c>
      <c r="E15" s="10"/>
      <c r="F15" s="10"/>
      <c r="G15" s="1">
        <v>177.18</v>
      </c>
      <c r="I15" s="2"/>
      <c r="P15" s="7"/>
      <c r="Q15" s="7"/>
      <c r="R15" s="4"/>
      <c r="S15" s="7"/>
      <c r="T15" s="4"/>
      <c r="U15" s="4"/>
    </row>
    <row r="16" spans="1:21" x14ac:dyDescent="0.25">
      <c r="A16" s="1" t="s">
        <v>149</v>
      </c>
      <c r="B16" s="2">
        <v>26113</v>
      </c>
      <c r="E16" s="10"/>
      <c r="F16" s="10"/>
      <c r="G16" s="1">
        <v>178.65</v>
      </c>
      <c r="I16" s="2"/>
      <c r="P16" s="7"/>
      <c r="Q16" s="7"/>
      <c r="R16" s="4"/>
      <c r="S16" s="7"/>
      <c r="T16" s="4"/>
      <c r="U16" s="4"/>
    </row>
    <row r="17" spans="1:21" x14ac:dyDescent="0.25">
      <c r="A17" s="1" t="s">
        <v>148</v>
      </c>
      <c r="B17" s="2">
        <v>206230</v>
      </c>
      <c r="E17" s="10"/>
      <c r="F17" s="10"/>
      <c r="G17" s="1">
        <v>173.52</v>
      </c>
      <c r="I17" s="2"/>
      <c r="P17" s="7"/>
      <c r="Q17" s="7"/>
      <c r="R17" s="4"/>
      <c r="S17" s="7"/>
      <c r="T17" s="4"/>
      <c r="U17" s="4"/>
    </row>
    <row r="18" spans="1:21" x14ac:dyDescent="0.25">
      <c r="A18" s="1" t="s">
        <v>147</v>
      </c>
      <c r="B18" s="2">
        <v>177466</v>
      </c>
      <c r="E18" s="10"/>
      <c r="F18" s="10"/>
      <c r="G18" s="1">
        <v>157.74</v>
      </c>
      <c r="I18" s="2"/>
      <c r="P18" s="7"/>
      <c r="Q18" s="7"/>
      <c r="R18" s="4"/>
      <c r="S18" s="7"/>
      <c r="T18" s="4"/>
      <c r="U18" s="4"/>
    </row>
    <row r="19" spans="1:21" x14ac:dyDescent="0.25">
      <c r="A19" s="1" t="s">
        <v>146</v>
      </c>
      <c r="B19" s="2">
        <v>36462</v>
      </c>
      <c r="E19" s="10"/>
      <c r="F19" s="10"/>
      <c r="G19" s="1">
        <v>165.79</v>
      </c>
      <c r="I19" s="2"/>
      <c r="P19" s="7"/>
      <c r="Q19" s="7"/>
      <c r="R19" s="4"/>
      <c r="S19" s="7"/>
      <c r="T19" s="4"/>
      <c r="U19" s="4"/>
    </row>
    <row r="20" spans="1:21" x14ac:dyDescent="0.25">
      <c r="A20" s="1" t="s">
        <v>145</v>
      </c>
      <c r="B20" s="2">
        <v>29560</v>
      </c>
      <c r="E20" s="10"/>
      <c r="F20" s="10"/>
      <c r="G20" s="1">
        <v>162.41999999999999</v>
      </c>
      <c r="I20" s="2"/>
      <c r="K20" s="4"/>
      <c r="P20" s="7"/>
      <c r="Q20" s="7"/>
      <c r="R20" s="4"/>
      <c r="S20" s="7"/>
      <c r="T20" s="4"/>
      <c r="U20" s="4"/>
    </row>
    <row r="21" spans="1:21" x14ac:dyDescent="0.25">
      <c r="A21" s="1" t="s">
        <v>144</v>
      </c>
      <c r="B21" s="2">
        <v>22043</v>
      </c>
      <c r="E21" s="10"/>
      <c r="F21" s="10"/>
      <c r="G21" s="1">
        <v>159.1</v>
      </c>
      <c r="I21" s="2"/>
      <c r="K21" s="4"/>
      <c r="P21" s="7"/>
      <c r="Q21" s="7"/>
      <c r="R21" s="4"/>
      <c r="S21" s="7"/>
      <c r="T21" s="4"/>
      <c r="U21" s="4"/>
    </row>
    <row r="22" spans="1:21" x14ac:dyDescent="0.25">
      <c r="A22" s="1" t="s">
        <v>143</v>
      </c>
      <c r="B22" s="2">
        <v>13531</v>
      </c>
      <c r="E22" s="10"/>
      <c r="F22" s="10"/>
      <c r="G22" s="1">
        <v>163.05000000000001</v>
      </c>
      <c r="I22" s="2"/>
      <c r="K22" s="4"/>
      <c r="P22" s="7"/>
      <c r="Q22" s="7"/>
      <c r="R22" s="4"/>
      <c r="S22" s="7"/>
      <c r="T22" s="4"/>
      <c r="U22" s="4"/>
    </row>
    <row r="23" spans="1:21" x14ac:dyDescent="0.25">
      <c r="A23" s="1" t="s">
        <v>142</v>
      </c>
      <c r="B23" s="2">
        <v>14856</v>
      </c>
      <c r="E23" s="10"/>
      <c r="F23" s="10"/>
      <c r="G23" s="1">
        <v>159.91999999999999</v>
      </c>
      <c r="I23" s="2"/>
      <c r="K23" s="4"/>
      <c r="P23" s="7"/>
      <c r="Q23" s="7"/>
      <c r="R23" s="4"/>
      <c r="S23" s="7"/>
      <c r="T23" s="4"/>
      <c r="U23" s="4"/>
    </row>
    <row r="24" spans="1:21" x14ac:dyDescent="0.25">
      <c r="A24" s="1" t="s">
        <v>141</v>
      </c>
      <c r="B24" s="2">
        <v>11537</v>
      </c>
      <c r="E24" s="10"/>
      <c r="F24" s="10"/>
      <c r="G24" s="1">
        <v>157.31</v>
      </c>
      <c r="I24" s="2"/>
      <c r="K24" s="4"/>
      <c r="P24" s="7"/>
      <c r="Q24" s="7"/>
      <c r="R24" s="4"/>
      <c r="S24" s="7"/>
      <c r="T24" s="4"/>
      <c r="U24" s="4"/>
    </row>
    <row r="25" spans="1:21" x14ac:dyDescent="0.25">
      <c r="A25" s="1" t="s">
        <v>140</v>
      </c>
      <c r="B25" s="2">
        <v>7359</v>
      </c>
      <c r="E25" s="10"/>
      <c r="F25" s="10"/>
      <c r="G25" s="1">
        <v>160.66999999999999</v>
      </c>
      <c r="I25" s="2"/>
      <c r="K25" s="4"/>
      <c r="P25" s="7"/>
      <c r="Q25" s="7"/>
      <c r="R25" s="4"/>
      <c r="S25" s="7"/>
      <c r="T25" s="4"/>
      <c r="U25" s="4"/>
    </row>
    <row r="26" spans="1:21" x14ac:dyDescent="0.25">
      <c r="A26" s="1" t="s">
        <v>139</v>
      </c>
      <c r="B26" s="2">
        <v>6817</v>
      </c>
      <c r="E26" s="10"/>
      <c r="F26" s="10"/>
      <c r="G26" s="1">
        <v>154.27000000000001</v>
      </c>
      <c r="I26" s="2"/>
      <c r="K26" s="4"/>
      <c r="P26" s="7"/>
      <c r="Q26" s="7"/>
      <c r="R26" s="4"/>
      <c r="S26" s="7"/>
      <c r="T26" s="4"/>
      <c r="U26" s="4"/>
    </row>
    <row r="27" spans="1:21" x14ac:dyDescent="0.25">
      <c r="A27" s="1" t="s">
        <v>138</v>
      </c>
      <c r="B27" s="2">
        <v>4989</v>
      </c>
      <c r="E27" s="10"/>
      <c r="F27" s="10"/>
      <c r="G27" s="1">
        <v>163.13</v>
      </c>
      <c r="I27" s="2"/>
      <c r="K27" s="4"/>
      <c r="P27" s="7"/>
      <c r="Q27" s="7"/>
      <c r="R27" s="4"/>
      <c r="S27" s="7"/>
      <c r="T27" s="4"/>
      <c r="U27" s="4"/>
    </row>
    <row r="28" spans="1:21" x14ac:dyDescent="0.25">
      <c r="A28" s="1" t="s">
        <v>137</v>
      </c>
      <c r="B28" s="2">
        <v>4126</v>
      </c>
      <c r="E28" s="10"/>
      <c r="F28" s="10"/>
      <c r="G28" s="1">
        <v>162.33000000000001</v>
      </c>
      <c r="I28" s="2"/>
      <c r="K28" s="4"/>
      <c r="P28" s="7"/>
      <c r="Q28" s="7"/>
      <c r="R28" s="4"/>
      <c r="S28" s="7"/>
      <c r="T28" s="4"/>
      <c r="U28" s="4"/>
    </row>
    <row r="29" spans="1:21" x14ac:dyDescent="0.25">
      <c r="A29" s="1" t="s">
        <v>136</v>
      </c>
      <c r="B29" s="2">
        <v>3904</v>
      </c>
      <c r="E29" s="10"/>
      <c r="F29" s="10"/>
      <c r="G29" s="1">
        <v>161.26</v>
      </c>
      <c r="I29" s="2"/>
      <c r="K29" s="4"/>
      <c r="P29" s="7"/>
      <c r="Q29" s="7"/>
      <c r="R29" s="4"/>
      <c r="S29" s="7"/>
      <c r="T29" s="4"/>
      <c r="U29" s="4"/>
    </row>
    <row r="30" spans="1:21" x14ac:dyDescent="0.25">
      <c r="A30" s="1" t="s">
        <v>135</v>
      </c>
      <c r="B30" s="2">
        <v>3001</v>
      </c>
      <c r="E30" s="10"/>
      <c r="F30" s="10"/>
      <c r="G30" s="1">
        <v>162.83000000000001</v>
      </c>
      <c r="I30" s="2"/>
      <c r="K30" s="4"/>
      <c r="P30" s="7"/>
      <c r="Q30" s="7"/>
      <c r="R30" s="4"/>
      <c r="S30" s="7"/>
      <c r="T30" s="4"/>
      <c r="U30" s="4"/>
    </row>
    <row r="31" spans="1:21" x14ac:dyDescent="0.25">
      <c r="A31" s="1" t="s">
        <v>134</v>
      </c>
      <c r="B31" s="2">
        <v>2997</v>
      </c>
      <c r="E31" s="10"/>
      <c r="F31" s="10"/>
      <c r="G31" s="1">
        <v>160.66999999999999</v>
      </c>
      <c r="I31" s="2"/>
      <c r="K31" s="4"/>
      <c r="P31" s="7"/>
      <c r="Q31" s="7"/>
      <c r="R31" s="4"/>
      <c r="S31" s="7"/>
      <c r="T31" s="4"/>
      <c r="U31" s="4"/>
    </row>
    <row r="32" spans="1:21" x14ac:dyDescent="0.25">
      <c r="A32" s="1" t="s">
        <v>133</v>
      </c>
      <c r="B32" s="2">
        <v>2858</v>
      </c>
      <c r="E32" s="10"/>
      <c r="F32" s="10"/>
      <c r="G32" s="1">
        <v>161.44</v>
      </c>
      <c r="I32" s="2"/>
      <c r="K32" s="4"/>
      <c r="P32" s="7"/>
      <c r="Q32" s="7"/>
      <c r="R32" s="4"/>
      <c r="S32" s="7"/>
      <c r="T32" s="4"/>
      <c r="U32" s="4"/>
    </row>
    <row r="33" spans="1:21" x14ac:dyDescent="0.25">
      <c r="A33" s="1" t="s">
        <v>132</v>
      </c>
      <c r="B33" s="2">
        <v>2130</v>
      </c>
      <c r="E33" s="10"/>
      <c r="F33" s="10"/>
      <c r="G33" s="1">
        <v>159.43</v>
      </c>
      <c r="I33" s="2"/>
      <c r="K33" s="4"/>
      <c r="P33" s="7"/>
      <c r="Q33" s="7"/>
      <c r="R33" s="4"/>
      <c r="S33" s="7"/>
      <c r="T33" s="4"/>
      <c r="U33" s="4"/>
    </row>
    <row r="34" spans="1:21" x14ac:dyDescent="0.25">
      <c r="A34" s="1" t="s">
        <v>131</v>
      </c>
      <c r="B34" s="2">
        <v>1772</v>
      </c>
      <c r="E34" s="10"/>
      <c r="F34" s="10"/>
      <c r="G34" s="1">
        <v>158.02000000000001</v>
      </c>
      <c r="I34" s="2"/>
      <c r="K34" s="4"/>
      <c r="P34" s="7"/>
      <c r="Q34" s="7"/>
      <c r="R34" s="4"/>
      <c r="S34" s="7"/>
      <c r="T34" s="4"/>
      <c r="U34" s="4"/>
    </row>
    <row r="35" spans="1:21" x14ac:dyDescent="0.25">
      <c r="A35" s="1" t="s">
        <v>130</v>
      </c>
      <c r="B35" s="2">
        <v>2050</v>
      </c>
      <c r="E35" s="10"/>
      <c r="F35" s="10"/>
      <c r="G35" s="1">
        <v>157.86000000000001</v>
      </c>
      <c r="I35" s="2"/>
      <c r="K35" s="4"/>
      <c r="P35" s="7"/>
      <c r="Q35" s="7"/>
      <c r="R35" s="4"/>
      <c r="S35" s="7"/>
      <c r="T35" s="4"/>
      <c r="U35" s="4"/>
    </row>
    <row r="36" spans="1:21" x14ac:dyDescent="0.25">
      <c r="A36" s="1" t="s">
        <v>129</v>
      </c>
      <c r="B36" s="2">
        <v>1485</v>
      </c>
      <c r="E36" s="10"/>
      <c r="F36" s="10"/>
      <c r="G36" s="1">
        <v>157.83000000000001</v>
      </c>
      <c r="I36" s="2"/>
      <c r="K36" s="4"/>
      <c r="P36" s="7"/>
      <c r="Q36" s="7"/>
      <c r="R36" s="4"/>
      <c r="S36" s="7"/>
      <c r="T36" s="4"/>
      <c r="U36" s="4"/>
    </row>
    <row r="37" spans="1:21" x14ac:dyDescent="0.25">
      <c r="A37" s="1" t="s">
        <v>128</v>
      </c>
      <c r="B37" s="2">
        <v>1893</v>
      </c>
      <c r="E37" s="10"/>
      <c r="F37" s="10"/>
      <c r="G37" s="1">
        <v>141.51</v>
      </c>
      <c r="I37" s="2"/>
      <c r="K37" s="4"/>
      <c r="P37" s="7"/>
      <c r="Q37" s="7"/>
      <c r="R37" s="4"/>
      <c r="S37" s="7"/>
      <c r="T37" s="4"/>
      <c r="U37" s="4"/>
    </row>
    <row r="38" spans="1:21" x14ac:dyDescent="0.25">
      <c r="A38" s="1" t="s">
        <v>127</v>
      </c>
      <c r="B38" s="2">
        <v>980</v>
      </c>
      <c r="E38" s="10"/>
      <c r="F38" s="10"/>
      <c r="G38" s="1">
        <v>159.38</v>
      </c>
      <c r="I38" s="2"/>
      <c r="K38" s="4"/>
      <c r="P38" s="7"/>
      <c r="Q38" s="7"/>
      <c r="R38" s="4"/>
      <c r="S38" s="7"/>
      <c r="T38" s="4"/>
      <c r="U38" s="4"/>
    </row>
    <row r="39" spans="1:21" x14ac:dyDescent="0.25">
      <c r="A39" s="1" t="s">
        <v>126</v>
      </c>
      <c r="B39" s="2">
        <v>963</v>
      </c>
      <c r="E39" s="10"/>
      <c r="F39" s="10"/>
      <c r="G39" s="1">
        <v>157.76</v>
      </c>
      <c r="I39" s="2"/>
      <c r="K39" s="4"/>
      <c r="P39" s="7"/>
      <c r="Q39" s="7"/>
      <c r="R39" s="4"/>
      <c r="S39" s="7"/>
      <c r="T39" s="4"/>
      <c r="U39" s="4"/>
    </row>
    <row r="40" spans="1:21" x14ac:dyDescent="0.25">
      <c r="A40" s="1" t="s">
        <v>125</v>
      </c>
      <c r="B40" s="2">
        <v>919</v>
      </c>
      <c r="E40" s="10"/>
      <c r="F40" s="10"/>
      <c r="G40" s="1">
        <v>158.16</v>
      </c>
      <c r="I40" s="2"/>
      <c r="K40" s="4"/>
      <c r="P40" s="7"/>
      <c r="Q40" s="7"/>
      <c r="R40" s="4"/>
      <c r="S40" s="7"/>
      <c r="T40" s="4"/>
      <c r="U40" s="4"/>
    </row>
    <row r="41" spans="1:21" x14ac:dyDescent="0.25">
      <c r="A41" s="1" t="s">
        <v>124</v>
      </c>
      <c r="B41" s="2">
        <v>823</v>
      </c>
      <c r="E41" s="10"/>
      <c r="F41" s="10"/>
      <c r="G41" s="1">
        <v>156.66999999999999</v>
      </c>
      <c r="I41" s="2"/>
      <c r="K41" s="4"/>
      <c r="P41" s="7"/>
      <c r="Q41" s="7"/>
      <c r="R41" s="4"/>
      <c r="S41" s="7"/>
      <c r="T41" s="4"/>
      <c r="U41" s="4"/>
    </row>
    <row r="42" spans="1:21" x14ac:dyDescent="0.25">
      <c r="A42" s="1" t="s">
        <v>123</v>
      </c>
      <c r="B42" s="2">
        <v>992</v>
      </c>
      <c r="E42" s="10"/>
      <c r="F42" s="10"/>
      <c r="G42" s="1">
        <v>148.08000000000001</v>
      </c>
      <c r="I42" s="2"/>
      <c r="K42" s="4"/>
      <c r="P42" s="7"/>
      <c r="Q42" s="7"/>
      <c r="R42" s="4"/>
      <c r="S42" s="7"/>
      <c r="T42" s="4"/>
      <c r="U42" s="4"/>
    </row>
    <row r="43" spans="1:21" x14ac:dyDescent="0.25">
      <c r="A43" s="1" t="s">
        <v>122</v>
      </c>
      <c r="B43" s="2">
        <v>744</v>
      </c>
      <c r="E43" s="10"/>
      <c r="F43" s="10"/>
      <c r="G43" s="1">
        <v>153.35</v>
      </c>
      <c r="I43" s="2"/>
      <c r="K43" s="4"/>
      <c r="P43" s="7"/>
      <c r="Q43" s="7"/>
      <c r="R43" s="4"/>
      <c r="S43" s="7"/>
      <c r="T43" s="4"/>
      <c r="U43" s="4"/>
    </row>
    <row r="44" spans="1:21" x14ac:dyDescent="0.25">
      <c r="A44" s="1" t="s">
        <v>121</v>
      </c>
      <c r="B44" s="2">
        <v>699</v>
      </c>
      <c r="E44" s="10"/>
      <c r="F44" s="10"/>
      <c r="G44" s="1">
        <v>148.94</v>
      </c>
      <c r="I44" s="2"/>
      <c r="K44" s="4"/>
      <c r="P44" s="7"/>
      <c r="Q44" s="7"/>
      <c r="R44" s="4"/>
      <c r="S44" s="7"/>
      <c r="T44" s="4"/>
      <c r="U44" s="4"/>
    </row>
    <row r="45" spans="1:21" x14ac:dyDescent="0.25">
      <c r="A45" s="1" t="s">
        <v>120</v>
      </c>
      <c r="B45" s="2">
        <v>596</v>
      </c>
      <c r="E45" s="10"/>
      <c r="F45" s="10"/>
      <c r="G45" s="1">
        <v>153.59</v>
      </c>
      <c r="I45" s="2"/>
      <c r="K45" s="4"/>
      <c r="P45" s="7"/>
      <c r="Q45" s="7"/>
      <c r="R45" s="4"/>
      <c r="S45" s="7"/>
      <c r="T45" s="4"/>
      <c r="U45" s="4"/>
    </row>
    <row r="46" spans="1:21" x14ac:dyDescent="0.25">
      <c r="A46" s="1" t="s">
        <v>119</v>
      </c>
      <c r="B46" s="2">
        <v>536</v>
      </c>
      <c r="E46" s="10"/>
      <c r="F46" s="10"/>
      <c r="G46" s="1">
        <v>150.01</v>
      </c>
      <c r="I46" s="2"/>
      <c r="K46" s="4"/>
      <c r="P46" s="7"/>
      <c r="Q46" s="7"/>
      <c r="R46" s="4"/>
      <c r="S46" s="7"/>
      <c r="T46" s="4"/>
      <c r="U46" s="4"/>
    </row>
    <row r="47" spans="1:21" x14ac:dyDescent="0.25">
      <c r="A47" s="1" t="s">
        <v>118</v>
      </c>
      <c r="B47" s="2">
        <v>498</v>
      </c>
      <c r="E47" s="10"/>
      <c r="F47" s="10"/>
      <c r="G47" s="1">
        <v>143.21</v>
      </c>
      <c r="I47" s="2"/>
      <c r="K47" s="4"/>
      <c r="P47" s="7"/>
      <c r="Q47" s="7"/>
      <c r="R47" s="4"/>
      <c r="S47" s="7"/>
      <c r="T47" s="4"/>
      <c r="U47" s="4"/>
    </row>
    <row r="48" spans="1:21" x14ac:dyDescent="0.25">
      <c r="A48" s="1" t="s">
        <v>117</v>
      </c>
      <c r="B48" s="2">
        <v>484</v>
      </c>
      <c r="E48" s="10"/>
      <c r="F48" s="10"/>
      <c r="G48" s="1">
        <v>153.55000000000001</v>
      </c>
      <c r="I48" s="2"/>
      <c r="K48" s="4"/>
      <c r="P48" s="7"/>
      <c r="Q48" s="7"/>
      <c r="R48" s="4"/>
      <c r="S48" s="7"/>
      <c r="T48" s="4"/>
      <c r="U48" s="4"/>
    </row>
    <row r="49" spans="1:21" x14ac:dyDescent="0.25">
      <c r="A49" s="1" t="s">
        <v>116</v>
      </c>
      <c r="B49" s="2">
        <v>398</v>
      </c>
      <c r="E49" s="10"/>
      <c r="F49" s="10"/>
      <c r="G49" s="1">
        <v>155.32</v>
      </c>
      <c r="I49" s="2"/>
      <c r="K49" s="4"/>
      <c r="P49" s="7"/>
      <c r="Q49" s="7"/>
      <c r="R49" s="4"/>
      <c r="S49" s="7"/>
      <c r="T49" s="4"/>
      <c r="U49" s="4"/>
    </row>
    <row r="50" spans="1:21" x14ac:dyDescent="0.25">
      <c r="A50" s="1" t="s">
        <v>115</v>
      </c>
      <c r="B50" s="2">
        <v>345</v>
      </c>
      <c r="E50" s="10"/>
      <c r="F50" s="10"/>
      <c r="G50" s="1">
        <v>149.22999999999999</v>
      </c>
      <c r="I50" s="2"/>
      <c r="K50" s="4"/>
      <c r="P50" s="7"/>
      <c r="Q50" s="7"/>
      <c r="R50" s="4"/>
      <c r="S50" s="7"/>
      <c r="T50" s="4"/>
      <c r="U50" s="4"/>
    </row>
    <row r="51" spans="1:21" x14ac:dyDescent="0.25">
      <c r="A51" s="1" t="s">
        <v>114</v>
      </c>
      <c r="B51" s="2">
        <v>395</v>
      </c>
      <c r="E51" s="10"/>
      <c r="F51" s="10"/>
      <c r="G51" s="1">
        <v>146.1</v>
      </c>
      <c r="I51" s="2"/>
      <c r="K51" s="4"/>
      <c r="P51" s="7"/>
      <c r="Q51" s="7"/>
      <c r="R51" s="4"/>
      <c r="S51" s="7"/>
      <c r="T51" s="4"/>
      <c r="U51" s="4"/>
    </row>
    <row r="52" spans="1:21" x14ac:dyDescent="0.25">
      <c r="A52" s="1" t="s">
        <v>113</v>
      </c>
      <c r="B52" s="2">
        <v>419</v>
      </c>
      <c r="E52" s="10"/>
      <c r="F52" s="10"/>
      <c r="G52" s="1">
        <v>145.24</v>
      </c>
      <c r="I52" s="2"/>
      <c r="K52" s="4"/>
      <c r="P52" s="7"/>
      <c r="Q52" s="7"/>
      <c r="R52" s="4"/>
      <c r="S52" s="7"/>
      <c r="T52" s="4"/>
      <c r="U52" s="4"/>
    </row>
    <row r="53" spans="1:21" x14ac:dyDescent="0.25">
      <c r="A53" s="1" t="s">
        <v>112</v>
      </c>
      <c r="B53" s="2">
        <v>338</v>
      </c>
      <c r="E53" s="10"/>
      <c r="F53" s="10"/>
      <c r="G53" s="1">
        <v>144.51</v>
      </c>
      <c r="I53" s="2"/>
      <c r="K53" s="4"/>
      <c r="P53" s="7"/>
      <c r="Q53" s="7"/>
      <c r="R53" s="4"/>
      <c r="S53" s="7"/>
      <c r="T53" s="4"/>
      <c r="U53" s="4"/>
    </row>
    <row r="54" spans="1:21" x14ac:dyDescent="0.25">
      <c r="A54" s="1" t="s">
        <v>111</v>
      </c>
      <c r="B54" s="2">
        <v>355</v>
      </c>
      <c r="E54" s="10"/>
      <c r="F54" s="10"/>
      <c r="G54" s="1">
        <v>141.69</v>
      </c>
      <c r="I54" s="2"/>
      <c r="K54" s="4"/>
      <c r="P54" s="7"/>
      <c r="Q54" s="7"/>
      <c r="R54" s="4"/>
      <c r="S54" s="7"/>
      <c r="T54" s="4"/>
      <c r="U54" s="4"/>
    </row>
    <row r="55" spans="1:21" x14ac:dyDescent="0.25">
      <c r="A55" s="1" t="s">
        <v>110</v>
      </c>
      <c r="B55" s="2">
        <v>7383</v>
      </c>
      <c r="E55" s="10"/>
      <c r="F55" s="10"/>
      <c r="G55" s="1">
        <v>140.66999999999999</v>
      </c>
      <c r="I55" s="2"/>
      <c r="K55" s="4"/>
      <c r="P55" s="7"/>
      <c r="Q55" s="7"/>
      <c r="R55" s="4"/>
      <c r="S55" s="7"/>
      <c r="T55" s="4"/>
      <c r="U55" s="4"/>
    </row>
    <row r="56" spans="1:21" x14ac:dyDescent="0.25">
      <c r="B56" s="2"/>
      <c r="I56" s="2"/>
      <c r="O56" s="11"/>
      <c r="P56" s="11"/>
      <c r="R56" s="11"/>
      <c r="S56" s="11"/>
    </row>
    <row r="57" spans="1:21" x14ac:dyDescent="0.25">
      <c r="A57" s="1" t="s">
        <v>173</v>
      </c>
    </row>
  </sheetData>
  <pageMargins left="0.74803149606299213" right="0.74803149606299213" top="0.98425196850393704" bottom="0.98425196850393704" header="0.51181102362204722" footer="0.51181102362204722"/>
  <pageSetup paperSize="9" scale="38" orientation="portrait" r:id="rId1"/>
  <headerFooter alignWithMargins="0">
    <oddHeader>&amp;LFakta om löner och arbetstider 2022&amp;RSvenskt Näringsliv</oddHeader>
    <oddFooter>&amp;C&amp;A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4A44-FB94-43FD-ACA8-30358C4AB7DC}">
  <sheetPr>
    <tabColor rgb="FF00B050"/>
    <pageSetUpPr fitToPage="1"/>
  </sheetPr>
  <dimension ref="A1:AE4688"/>
  <sheetViews>
    <sheetView tabSelected="1"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8.85546875" defaultRowHeight="15" x14ac:dyDescent="0.25"/>
  <cols>
    <col min="1" max="1" width="7.85546875" style="3" customWidth="1"/>
    <col min="2" max="2" width="9.140625" style="2" customWidth="1"/>
    <col min="3" max="7" width="10.42578125" style="2" customWidth="1"/>
    <col min="8" max="8" width="5.7109375" style="2" customWidth="1"/>
    <col min="9" max="9" width="10" style="2" bestFit="1" customWidth="1"/>
    <col min="10" max="16384" width="8.85546875" style="1"/>
  </cols>
  <sheetData>
    <row r="1" spans="1:31" x14ac:dyDescent="0.25">
      <c r="A1" s="1" t="s">
        <v>177</v>
      </c>
      <c r="H1" s="3"/>
    </row>
    <row r="2" spans="1:31" x14ac:dyDescent="0.25">
      <c r="A2" s="2"/>
    </row>
    <row r="3" spans="1:31" x14ac:dyDescent="0.25">
      <c r="AB3" s="1" t="s">
        <v>165</v>
      </c>
      <c r="AD3" s="1" t="s">
        <v>164</v>
      </c>
    </row>
    <row r="4" spans="1:31" x14ac:dyDescent="0.25">
      <c r="A4" s="1" t="s">
        <v>163</v>
      </c>
      <c r="B4" s="1" t="s">
        <v>162</v>
      </c>
      <c r="C4" s="1"/>
      <c r="D4" s="1"/>
      <c r="E4" s="1"/>
      <c r="F4" s="1"/>
      <c r="G4" s="1" t="s">
        <v>161</v>
      </c>
      <c r="I4" s="1"/>
      <c r="Q4" s="4"/>
      <c r="R4" s="4"/>
      <c r="S4" s="5"/>
      <c r="T4" s="5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x14ac:dyDescent="0.25">
      <c r="A5" s="1" t="s">
        <v>160</v>
      </c>
      <c r="B5" s="2">
        <v>16768</v>
      </c>
      <c r="G5" s="2">
        <v>51744</v>
      </c>
      <c r="K5" s="2"/>
      <c r="L5" s="2"/>
      <c r="M5" s="2"/>
      <c r="N5" s="2"/>
      <c r="Q5" s="7"/>
      <c r="R5" s="7"/>
      <c r="S5" s="8"/>
      <c r="T5" s="8"/>
      <c r="U5" s="2"/>
      <c r="V5" s="2"/>
      <c r="W5" s="2"/>
      <c r="X5" s="2"/>
      <c r="Y5" s="2"/>
      <c r="Z5" s="2"/>
      <c r="AA5" s="2"/>
    </row>
    <row r="6" spans="1:31" x14ac:dyDescent="0.25">
      <c r="A6" s="1" t="s">
        <v>159</v>
      </c>
      <c r="B6" s="2">
        <v>2142</v>
      </c>
      <c r="G6" s="2">
        <v>48419</v>
      </c>
      <c r="K6" s="2"/>
      <c r="L6" s="2"/>
      <c r="M6" s="2"/>
      <c r="N6" s="2"/>
      <c r="Q6" s="7"/>
      <c r="R6" s="7"/>
      <c r="S6" s="8"/>
      <c r="T6" s="8"/>
      <c r="U6" s="2"/>
      <c r="V6" s="2"/>
      <c r="W6" s="2"/>
      <c r="X6" s="2"/>
      <c r="Y6" s="2"/>
      <c r="Z6" s="2"/>
      <c r="AA6" s="2"/>
    </row>
    <row r="7" spans="1:31" x14ac:dyDescent="0.25">
      <c r="A7" s="1" t="s">
        <v>158</v>
      </c>
      <c r="B7" s="2">
        <v>2372</v>
      </c>
      <c r="G7" s="2">
        <v>47770</v>
      </c>
      <c r="K7" s="2"/>
      <c r="L7" s="2"/>
      <c r="M7" s="2"/>
      <c r="N7" s="2"/>
      <c r="Q7" s="7"/>
      <c r="R7" s="7"/>
      <c r="S7" s="8"/>
      <c r="T7" s="8"/>
      <c r="U7" s="2"/>
      <c r="V7" s="2"/>
      <c r="W7" s="2"/>
      <c r="X7" s="2"/>
      <c r="Y7" s="2"/>
      <c r="Z7" s="2"/>
      <c r="AA7" s="2"/>
    </row>
    <row r="8" spans="1:31" x14ac:dyDescent="0.25">
      <c r="A8" s="1" t="s">
        <v>157</v>
      </c>
      <c r="B8" s="2">
        <v>4359</v>
      </c>
      <c r="G8" s="2">
        <v>46508</v>
      </c>
      <c r="K8" s="2"/>
      <c r="L8" s="2"/>
      <c r="M8" s="2"/>
      <c r="N8" s="2"/>
      <c r="Q8" s="7"/>
      <c r="R8" s="7"/>
      <c r="S8" s="8"/>
      <c r="T8" s="8"/>
      <c r="U8" s="2"/>
      <c r="V8" s="2"/>
      <c r="W8" s="2"/>
      <c r="X8" s="2"/>
      <c r="Y8" s="2"/>
      <c r="Z8" s="2"/>
      <c r="AA8" s="2"/>
    </row>
    <row r="9" spans="1:31" x14ac:dyDescent="0.25">
      <c r="A9" s="1" t="s">
        <v>156</v>
      </c>
      <c r="B9" s="2">
        <v>3376</v>
      </c>
      <c r="G9" s="2">
        <v>47853</v>
      </c>
      <c r="K9" s="2"/>
      <c r="L9" s="2"/>
      <c r="M9" s="2"/>
      <c r="N9" s="2"/>
      <c r="Q9" s="7"/>
      <c r="R9" s="7"/>
      <c r="S9" s="8"/>
      <c r="T9" s="8"/>
      <c r="U9" s="2"/>
      <c r="V9" s="2"/>
      <c r="W9" s="2"/>
      <c r="X9" s="2"/>
      <c r="Y9" s="2"/>
      <c r="Z9" s="2"/>
      <c r="AA9" s="2"/>
    </row>
    <row r="10" spans="1:31" x14ac:dyDescent="0.25">
      <c r="A10" s="1" t="s">
        <v>155</v>
      </c>
      <c r="B10" s="2">
        <v>3846</v>
      </c>
      <c r="G10" s="2">
        <v>46128</v>
      </c>
      <c r="K10" s="2"/>
      <c r="L10" s="2"/>
      <c r="M10" s="2"/>
      <c r="N10" s="2"/>
      <c r="Q10" s="7"/>
      <c r="R10" s="7"/>
      <c r="S10" s="8"/>
      <c r="T10" s="8"/>
      <c r="U10" s="2"/>
      <c r="V10" s="2"/>
      <c r="W10" s="2"/>
      <c r="X10" s="2"/>
      <c r="Y10" s="2"/>
      <c r="Z10" s="2"/>
      <c r="AA10" s="2"/>
    </row>
    <row r="11" spans="1:31" x14ac:dyDescent="0.25">
      <c r="A11" s="1" t="s">
        <v>154</v>
      </c>
      <c r="B11" s="2">
        <v>4856</v>
      </c>
      <c r="G11" s="2">
        <v>47150</v>
      </c>
      <c r="K11" s="2"/>
      <c r="L11" s="2"/>
      <c r="M11" s="2"/>
      <c r="N11" s="2"/>
      <c r="Q11" s="7"/>
      <c r="R11" s="7"/>
      <c r="S11" s="8"/>
      <c r="T11" s="8"/>
      <c r="U11" s="2"/>
      <c r="V11" s="2"/>
      <c r="W11" s="2"/>
      <c r="X11" s="2"/>
      <c r="Y11" s="2"/>
      <c r="Z11" s="2"/>
      <c r="AA11" s="2"/>
    </row>
    <row r="12" spans="1:31" x14ac:dyDescent="0.25">
      <c r="A12" s="1" t="s">
        <v>153</v>
      </c>
      <c r="B12" s="2">
        <v>5526</v>
      </c>
      <c r="G12" s="2">
        <v>45816</v>
      </c>
      <c r="K12" s="2"/>
      <c r="L12" s="2"/>
      <c r="M12" s="2"/>
      <c r="N12" s="2"/>
      <c r="Q12" s="7"/>
      <c r="R12" s="7"/>
      <c r="S12" s="8"/>
      <c r="T12" s="8"/>
      <c r="U12" s="2"/>
      <c r="V12" s="2"/>
      <c r="W12" s="2"/>
      <c r="X12" s="2"/>
      <c r="Y12" s="2"/>
      <c r="Z12" s="2"/>
      <c r="AA12" s="2"/>
    </row>
    <row r="13" spans="1:31" x14ac:dyDescent="0.25">
      <c r="A13" s="1" t="s">
        <v>152</v>
      </c>
      <c r="B13" s="2">
        <v>6916</v>
      </c>
      <c r="G13" s="2">
        <v>46503</v>
      </c>
      <c r="K13" s="2"/>
      <c r="L13" s="2"/>
      <c r="M13" s="2"/>
      <c r="N13" s="2"/>
      <c r="Q13" s="7"/>
      <c r="R13" s="7"/>
      <c r="S13" s="8"/>
      <c r="T13" s="8"/>
      <c r="U13" s="2"/>
      <c r="V13" s="2"/>
      <c r="W13" s="2"/>
      <c r="X13" s="2"/>
      <c r="Y13" s="2"/>
      <c r="Z13" s="2"/>
      <c r="AA13" s="2"/>
    </row>
    <row r="14" spans="1:31" x14ac:dyDescent="0.25">
      <c r="A14" s="1" t="s">
        <v>151</v>
      </c>
      <c r="B14" s="2">
        <v>32106</v>
      </c>
      <c r="G14" s="2">
        <v>45356</v>
      </c>
      <c r="K14" s="2"/>
      <c r="L14" s="2"/>
      <c r="M14" s="2"/>
      <c r="N14" s="2"/>
      <c r="Q14" s="7"/>
      <c r="R14" s="7"/>
      <c r="S14" s="8"/>
      <c r="T14" s="8"/>
      <c r="U14" s="2"/>
      <c r="V14" s="2"/>
      <c r="W14" s="2"/>
      <c r="X14" s="2"/>
      <c r="Y14" s="2"/>
      <c r="Z14" s="2"/>
      <c r="AA14" s="2"/>
    </row>
    <row r="15" spans="1:31" x14ac:dyDescent="0.25">
      <c r="A15" s="1" t="s">
        <v>150</v>
      </c>
      <c r="B15" s="2">
        <v>17902</v>
      </c>
      <c r="G15" s="2">
        <v>50307</v>
      </c>
      <c r="Q15" s="7"/>
      <c r="R15" s="7"/>
      <c r="S15" s="8"/>
      <c r="T15" s="8"/>
      <c r="U15" s="2"/>
      <c r="V15" s="2"/>
      <c r="W15" s="2"/>
      <c r="X15" s="2"/>
      <c r="Y15" s="2"/>
      <c r="Z15" s="2"/>
      <c r="AA15" s="2"/>
    </row>
    <row r="16" spans="1:31" x14ac:dyDescent="0.25">
      <c r="A16" s="1" t="s">
        <v>149</v>
      </c>
      <c r="B16" s="2">
        <v>51031</v>
      </c>
      <c r="G16" s="2">
        <v>47317</v>
      </c>
      <c r="Q16" s="7"/>
      <c r="R16" s="7"/>
      <c r="S16" s="8"/>
      <c r="T16" s="8"/>
      <c r="U16" s="2"/>
      <c r="V16" s="2"/>
      <c r="W16" s="2"/>
      <c r="X16" s="2"/>
      <c r="Y16" s="2"/>
      <c r="Z16" s="2"/>
      <c r="AA16" s="2"/>
    </row>
    <row r="17" spans="1:27" x14ac:dyDescent="0.25">
      <c r="A17" s="1" t="s">
        <v>148</v>
      </c>
      <c r="B17" s="2">
        <v>158313</v>
      </c>
      <c r="G17" s="2">
        <v>44278</v>
      </c>
      <c r="Q17" s="7"/>
      <c r="R17" s="7"/>
      <c r="S17" s="8"/>
      <c r="T17" s="8"/>
      <c r="U17" s="2"/>
      <c r="V17" s="2"/>
      <c r="W17" s="2"/>
      <c r="X17" s="2"/>
      <c r="Y17" s="2"/>
      <c r="Z17" s="2"/>
      <c r="AA17" s="2"/>
    </row>
    <row r="18" spans="1:27" x14ac:dyDescent="0.25">
      <c r="A18" s="1" t="s">
        <v>147</v>
      </c>
      <c r="B18" s="2">
        <v>85927</v>
      </c>
      <c r="G18" s="2">
        <v>44909</v>
      </c>
      <c r="Q18" s="7"/>
      <c r="R18" s="7"/>
      <c r="S18" s="8"/>
      <c r="T18" s="8"/>
      <c r="U18" s="2"/>
      <c r="V18" s="2"/>
      <c r="W18" s="2"/>
      <c r="X18" s="2"/>
      <c r="Y18" s="2"/>
      <c r="Z18" s="2"/>
      <c r="AA18" s="2"/>
    </row>
    <row r="19" spans="1:27" x14ac:dyDescent="0.25">
      <c r="A19" s="1" t="s">
        <v>146</v>
      </c>
      <c r="B19" s="2">
        <v>45526</v>
      </c>
      <c r="G19" s="2">
        <v>46019</v>
      </c>
      <c r="Q19" s="7"/>
      <c r="R19" s="7"/>
      <c r="S19" s="8"/>
      <c r="T19" s="8"/>
      <c r="U19" s="2"/>
      <c r="V19" s="2"/>
      <c r="W19" s="2"/>
      <c r="X19" s="2"/>
      <c r="Y19" s="2"/>
      <c r="Z19" s="2"/>
      <c r="AA19" s="2"/>
    </row>
    <row r="20" spans="1:27" x14ac:dyDescent="0.25">
      <c r="A20" s="1" t="s">
        <v>145</v>
      </c>
      <c r="B20" s="2">
        <v>31579</v>
      </c>
      <c r="G20" s="2">
        <v>44843</v>
      </c>
      <c r="K20" s="2"/>
      <c r="L20" s="2"/>
      <c r="M20" s="2"/>
      <c r="N20" s="2"/>
      <c r="Q20" s="7"/>
      <c r="R20" s="7"/>
      <c r="S20" s="8"/>
      <c r="T20" s="8"/>
      <c r="U20" s="2"/>
      <c r="V20" s="2"/>
      <c r="W20" s="2"/>
      <c r="X20" s="2"/>
      <c r="Y20" s="2"/>
      <c r="Z20" s="2"/>
      <c r="AA20" s="2"/>
    </row>
    <row r="21" spans="1:27" x14ac:dyDescent="0.25">
      <c r="A21" s="1" t="s">
        <v>144</v>
      </c>
      <c r="B21" s="2">
        <v>25098</v>
      </c>
      <c r="G21" s="2">
        <v>42800</v>
      </c>
      <c r="K21" s="2"/>
      <c r="L21" s="2"/>
      <c r="M21" s="2"/>
      <c r="N21" s="2"/>
      <c r="Q21" s="7"/>
      <c r="R21" s="7"/>
      <c r="S21" s="8"/>
      <c r="T21" s="8"/>
      <c r="U21" s="2"/>
      <c r="V21" s="2"/>
      <c r="W21" s="2"/>
      <c r="X21" s="2"/>
      <c r="Y21" s="2"/>
      <c r="Z21" s="2"/>
      <c r="AA21" s="2"/>
    </row>
    <row r="22" spans="1:27" x14ac:dyDescent="0.25">
      <c r="A22" s="1" t="s">
        <v>143</v>
      </c>
      <c r="B22" s="2">
        <v>18541</v>
      </c>
      <c r="G22" s="2">
        <v>43725</v>
      </c>
      <c r="K22" s="2"/>
      <c r="L22" s="2"/>
      <c r="M22" s="2"/>
      <c r="N22" s="2"/>
      <c r="Q22" s="7"/>
      <c r="R22" s="7"/>
      <c r="S22" s="8"/>
      <c r="T22" s="8"/>
      <c r="U22" s="2"/>
      <c r="V22" s="2"/>
      <c r="W22" s="2"/>
      <c r="X22" s="2"/>
      <c r="Y22" s="2"/>
      <c r="Z22" s="2"/>
      <c r="AA22" s="2"/>
    </row>
    <row r="23" spans="1:27" x14ac:dyDescent="0.25">
      <c r="A23" s="1" t="s">
        <v>142</v>
      </c>
      <c r="B23" s="2">
        <v>16038</v>
      </c>
      <c r="G23" s="2">
        <v>42708</v>
      </c>
      <c r="K23" s="2"/>
      <c r="L23" s="2"/>
      <c r="M23" s="2"/>
      <c r="N23" s="2"/>
      <c r="Q23" s="7"/>
      <c r="R23" s="7"/>
      <c r="S23" s="8"/>
      <c r="T23" s="8"/>
      <c r="U23" s="2"/>
      <c r="V23" s="2"/>
      <c r="W23" s="2"/>
      <c r="X23" s="2"/>
      <c r="Y23" s="2"/>
      <c r="Z23" s="2"/>
      <c r="AA23" s="2"/>
    </row>
    <row r="24" spans="1:27" x14ac:dyDescent="0.25">
      <c r="A24" s="1" t="s">
        <v>141</v>
      </c>
      <c r="B24" s="2">
        <v>14134</v>
      </c>
      <c r="G24" s="2">
        <v>43205</v>
      </c>
      <c r="K24" s="2"/>
      <c r="L24" s="2"/>
      <c r="M24" s="2"/>
      <c r="N24" s="2"/>
      <c r="Q24" s="7"/>
      <c r="R24" s="7"/>
      <c r="S24" s="8"/>
      <c r="T24" s="8"/>
      <c r="U24" s="2"/>
      <c r="V24" s="2"/>
      <c r="W24" s="2"/>
      <c r="X24" s="2"/>
      <c r="Y24" s="2"/>
      <c r="Z24" s="2"/>
      <c r="AA24" s="2"/>
    </row>
    <row r="25" spans="1:27" x14ac:dyDescent="0.25">
      <c r="A25" s="1" t="s">
        <v>140</v>
      </c>
      <c r="B25" s="2">
        <v>12848</v>
      </c>
      <c r="G25" s="2">
        <v>42895</v>
      </c>
      <c r="K25" s="2"/>
      <c r="L25" s="2"/>
      <c r="M25" s="2"/>
      <c r="N25" s="2"/>
      <c r="Q25" s="7"/>
      <c r="R25" s="7"/>
      <c r="S25" s="8"/>
      <c r="T25" s="8"/>
      <c r="U25" s="2"/>
      <c r="V25" s="2"/>
      <c r="W25" s="2"/>
      <c r="X25" s="2"/>
      <c r="Y25" s="2"/>
      <c r="Z25" s="2"/>
      <c r="AA25" s="2"/>
    </row>
    <row r="26" spans="1:27" x14ac:dyDescent="0.25">
      <c r="A26" s="1" t="s">
        <v>139</v>
      </c>
      <c r="B26" s="2">
        <v>9949</v>
      </c>
      <c r="G26" s="2">
        <v>42430</v>
      </c>
      <c r="K26" s="2"/>
      <c r="L26" s="2"/>
      <c r="M26" s="2"/>
      <c r="N26" s="2"/>
      <c r="Q26" s="7"/>
      <c r="R26" s="7"/>
      <c r="S26" s="8"/>
      <c r="T26" s="8"/>
      <c r="U26" s="2"/>
      <c r="V26" s="2"/>
      <c r="W26" s="2"/>
      <c r="X26" s="2"/>
      <c r="Y26" s="2"/>
      <c r="Z26" s="2"/>
      <c r="AA26" s="2"/>
    </row>
    <row r="27" spans="1:27" x14ac:dyDescent="0.25">
      <c r="A27" s="1" t="s">
        <v>138</v>
      </c>
      <c r="B27" s="2">
        <v>8300</v>
      </c>
      <c r="G27" s="2">
        <v>42468</v>
      </c>
      <c r="K27" s="2"/>
      <c r="L27" s="2"/>
      <c r="M27" s="2"/>
      <c r="N27" s="2"/>
      <c r="Q27" s="7"/>
      <c r="R27" s="7"/>
      <c r="S27" s="8"/>
      <c r="T27" s="8"/>
      <c r="U27" s="2"/>
      <c r="V27" s="2"/>
      <c r="W27" s="2"/>
      <c r="X27" s="2"/>
      <c r="Y27" s="2"/>
      <c r="Z27" s="2"/>
      <c r="AA27" s="2"/>
    </row>
    <row r="28" spans="1:27" x14ac:dyDescent="0.25">
      <c r="A28" s="1" t="s">
        <v>137</v>
      </c>
      <c r="B28" s="2">
        <v>7757</v>
      </c>
      <c r="G28" s="2">
        <v>42218</v>
      </c>
      <c r="K28" s="2"/>
      <c r="L28" s="2"/>
      <c r="M28" s="2"/>
      <c r="N28" s="2"/>
      <c r="Q28" s="7"/>
      <c r="R28" s="7"/>
      <c r="S28" s="8"/>
      <c r="T28" s="8"/>
      <c r="U28" s="2"/>
      <c r="V28" s="2"/>
      <c r="W28" s="2"/>
      <c r="X28" s="2"/>
      <c r="Y28" s="2"/>
      <c r="Z28" s="2"/>
      <c r="AA28" s="2"/>
    </row>
    <row r="29" spans="1:27" x14ac:dyDescent="0.25">
      <c r="A29" s="1" t="s">
        <v>136</v>
      </c>
      <c r="B29" s="2">
        <v>6169</v>
      </c>
      <c r="G29" s="2">
        <v>42335</v>
      </c>
      <c r="K29" s="2"/>
      <c r="L29" s="2"/>
      <c r="M29" s="2"/>
      <c r="N29" s="2"/>
      <c r="Q29" s="7"/>
      <c r="R29" s="7"/>
      <c r="S29" s="8"/>
      <c r="T29" s="8"/>
      <c r="U29" s="2"/>
      <c r="V29" s="2"/>
      <c r="W29" s="2"/>
      <c r="X29" s="2"/>
      <c r="Y29" s="2"/>
      <c r="Z29" s="2"/>
      <c r="AA29" s="2"/>
    </row>
    <row r="30" spans="1:27" x14ac:dyDescent="0.25">
      <c r="A30" s="1" t="s">
        <v>135</v>
      </c>
      <c r="B30" s="2">
        <v>5353</v>
      </c>
      <c r="G30" s="2">
        <v>42794</v>
      </c>
      <c r="K30" s="2"/>
      <c r="L30" s="2"/>
      <c r="M30" s="2"/>
      <c r="N30" s="2"/>
      <c r="Q30" s="7"/>
      <c r="R30" s="7"/>
      <c r="S30" s="8"/>
      <c r="T30" s="8"/>
      <c r="U30" s="2"/>
      <c r="V30" s="2"/>
      <c r="W30" s="2"/>
      <c r="X30" s="2"/>
      <c r="Y30" s="2"/>
      <c r="Z30" s="2"/>
      <c r="AA30" s="2"/>
    </row>
    <row r="31" spans="1:27" x14ac:dyDescent="0.25">
      <c r="A31" s="1" t="s">
        <v>134</v>
      </c>
      <c r="B31" s="2">
        <v>5703</v>
      </c>
      <c r="G31" s="2">
        <v>42496</v>
      </c>
      <c r="K31" s="2"/>
      <c r="L31" s="2"/>
      <c r="M31" s="2"/>
      <c r="N31" s="2"/>
      <c r="Q31" s="7"/>
      <c r="R31" s="7"/>
      <c r="S31" s="8"/>
      <c r="T31" s="8"/>
      <c r="U31" s="2"/>
      <c r="V31" s="2"/>
      <c r="W31" s="2"/>
      <c r="X31" s="2"/>
      <c r="Y31" s="2"/>
      <c r="Z31" s="2"/>
      <c r="AA31" s="2"/>
    </row>
    <row r="32" spans="1:27" x14ac:dyDescent="0.25">
      <c r="A32" s="1" t="s">
        <v>133</v>
      </c>
      <c r="B32" s="2">
        <v>4149</v>
      </c>
      <c r="G32" s="2">
        <v>42274</v>
      </c>
      <c r="K32" s="2"/>
      <c r="L32" s="2"/>
      <c r="M32" s="2"/>
      <c r="N32" s="2"/>
      <c r="Q32" s="7"/>
      <c r="R32" s="7"/>
      <c r="S32" s="8"/>
      <c r="T32" s="8"/>
      <c r="U32" s="2"/>
      <c r="V32" s="2"/>
      <c r="W32" s="2"/>
      <c r="X32" s="2"/>
      <c r="Y32" s="2"/>
      <c r="Z32" s="2"/>
      <c r="AA32" s="2"/>
    </row>
    <row r="33" spans="1:27" x14ac:dyDescent="0.25">
      <c r="A33" s="1" t="s">
        <v>132</v>
      </c>
      <c r="B33" s="2">
        <v>4820</v>
      </c>
      <c r="G33" s="2">
        <v>40596</v>
      </c>
      <c r="K33" s="2"/>
      <c r="L33" s="2"/>
      <c r="M33" s="2"/>
      <c r="N33" s="2"/>
      <c r="Q33" s="7"/>
      <c r="R33" s="7"/>
      <c r="S33" s="8"/>
      <c r="T33" s="8"/>
      <c r="U33" s="2"/>
      <c r="V33" s="2"/>
      <c r="W33" s="2"/>
      <c r="X33" s="2"/>
      <c r="Y33" s="2"/>
      <c r="Z33" s="2"/>
      <c r="AA33" s="2"/>
    </row>
    <row r="34" spans="1:27" x14ac:dyDescent="0.25">
      <c r="A34" s="1" t="s">
        <v>131</v>
      </c>
      <c r="B34" s="2">
        <v>3442</v>
      </c>
      <c r="G34" s="2">
        <v>40294</v>
      </c>
      <c r="K34" s="2"/>
      <c r="L34" s="2"/>
      <c r="M34" s="2"/>
      <c r="N34" s="2"/>
      <c r="Q34" s="7"/>
      <c r="R34" s="7"/>
      <c r="S34" s="8"/>
      <c r="T34" s="8"/>
      <c r="U34" s="2"/>
      <c r="V34" s="2"/>
      <c r="W34" s="2"/>
      <c r="X34" s="2"/>
      <c r="Y34" s="2"/>
      <c r="Z34" s="2"/>
      <c r="AA34" s="2"/>
    </row>
    <row r="35" spans="1:27" x14ac:dyDescent="0.25">
      <c r="A35" s="1" t="s">
        <v>130</v>
      </c>
      <c r="B35" s="2">
        <v>2740</v>
      </c>
      <c r="G35" s="2">
        <v>42075</v>
      </c>
      <c r="K35" s="2"/>
      <c r="L35" s="2"/>
      <c r="M35" s="2"/>
      <c r="N35" s="2"/>
      <c r="Q35" s="7"/>
      <c r="R35" s="7"/>
      <c r="S35" s="8"/>
      <c r="T35" s="8"/>
      <c r="U35" s="2"/>
      <c r="V35" s="2"/>
      <c r="W35" s="2"/>
      <c r="X35" s="2"/>
      <c r="Y35" s="2"/>
      <c r="Z35" s="2"/>
      <c r="AA35" s="2"/>
    </row>
    <row r="36" spans="1:27" x14ac:dyDescent="0.25">
      <c r="A36" s="1" t="s">
        <v>129</v>
      </c>
      <c r="B36" s="2">
        <v>3108</v>
      </c>
      <c r="G36" s="2">
        <v>38594</v>
      </c>
      <c r="K36" s="2"/>
      <c r="L36" s="2"/>
      <c r="M36" s="2"/>
      <c r="N36" s="2"/>
      <c r="Q36" s="7"/>
      <c r="R36" s="7"/>
      <c r="S36" s="8"/>
      <c r="T36" s="8"/>
      <c r="U36" s="2"/>
      <c r="V36" s="2"/>
      <c r="W36" s="2"/>
      <c r="X36" s="2"/>
      <c r="Y36" s="2"/>
      <c r="Z36" s="2"/>
      <c r="AA36" s="2"/>
    </row>
    <row r="37" spans="1:27" x14ac:dyDescent="0.25">
      <c r="A37" s="1" t="s">
        <v>128</v>
      </c>
      <c r="B37" s="2">
        <v>2049</v>
      </c>
      <c r="G37" s="2">
        <v>42751</v>
      </c>
      <c r="K37" s="2"/>
      <c r="L37" s="2"/>
      <c r="M37" s="2"/>
      <c r="N37" s="2"/>
      <c r="Q37" s="7"/>
      <c r="R37" s="7"/>
      <c r="S37" s="8"/>
      <c r="T37" s="8"/>
      <c r="U37" s="2"/>
      <c r="V37" s="2"/>
      <c r="W37" s="2"/>
      <c r="X37" s="2"/>
      <c r="Y37" s="2"/>
      <c r="Z37" s="2"/>
      <c r="AA37" s="2"/>
    </row>
    <row r="38" spans="1:27" x14ac:dyDescent="0.25">
      <c r="A38" s="1" t="s">
        <v>127</v>
      </c>
      <c r="B38" s="2">
        <v>1980</v>
      </c>
      <c r="G38" s="2">
        <v>41581</v>
      </c>
      <c r="K38" s="2"/>
      <c r="L38" s="2"/>
      <c r="M38" s="2"/>
      <c r="N38" s="2"/>
      <c r="Q38" s="7"/>
      <c r="R38" s="7"/>
      <c r="S38" s="8"/>
      <c r="T38" s="8"/>
      <c r="U38" s="2"/>
      <c r="V38" s="2"/>
      <c r="W38" s="2"/>
      <c r="X38" s="2"/>
      <c r="Y38" s="2"/>
      <c r="Z38" s="2"/>
      <c r="AA38" s="2"/>
    </row>
    <row r="39" spans="1:27" x14ac:dyDescent="0.25">
      <c r="A39" s="1" t="s">
        <v>126</v>
      </c>
      <c r="B39" s="2">
        <v>1686</v>
      </c>
      <c r="G39" s="2">
        <v>41252</v>
      </c>
      <c r="K39" s="2"/>
      <c r="L39" s="2"/>
      <c r="M39" s="2"/>
      <c r="N39" s="2"/>
      <c r="Q39" s="7"/>
      <c r="R39" s="7"/>
      <c r="S39" s="8"/>
      <c r="T39" s="8"/>
      <c r="U39" s="2"/>
      <c r="V39" s="2"/>
      <c r="W39" s="2"/>
      <c r="X39" s="2"/>
      <c r="Y39" s="2"/>
      <c r="Z39" s="2"/>
      <c r="AA39" s="2"/>
    </row>
    <row r="40" spans="1:27" x14ac:dyDescent="0.25">
      <c r="A40" s="1" t="s">
        <v>125</v>
      </c>
      <c r="B40" s="2">
        <v>1734</v>
      </c>
      <c r="G40" s="2">
        <v>41600</v>
      </c>
      <c r="K40" s="2"/>
      <c r="L40" s="2"/>
      <c r="M40" s="2"/>
      <c r="N40" s="2"/>
      <c r="Q40" s="7"/>
      <c r="R40" s="7"/>
      <c r="S40" s="8"/>
      <c r="T40" s="8"/>
      <c r="U40" s="2"/>
      <c r="V40" s="2"/>
      <c r="W40" s="2"/>
      <c r="X40" s="2"/>
      <c r="Y40" s="2"/>
      <c r="Z40" s="2"/>
      <c r="AA40" s="2"/>
    </row>
    <row r="41" spans="1:27" x14ac:dyDescent="0.25">
      <c r="A41" s="1" t="s">
        <v>124</v>
      </c>
      <c r="B41" s="2">
        <v>1327</v>
      </c>
      <c r="G41" s="2">
        <v>42014</v>
      </c>
      <c r="K41" s="2"/>
      <c r="L41" s="2"/>
      <c r="M41" s="2"/>
      <c r="N41" s="2"/>
      <c r="Q41" s="7"/>
      <c r="R41" s="7"/>
      <c r="S41" s="8"/>
      <c r="T41" s="8"/>
      <c r="U41" s="2"/>
      <c r="V41" s="2"/>
      <c r="W41" s="2"/>
      <c r="X41" s="2"/>
      <c r="Y41" s="2"/>
      <c r="Z41" s="2"/>
      <c r="AA41" s="2"/>
    </row>
    <row r="42" spans="1:27" x14ac:dyDescent="0.25">
      <c r="A42" s="1" t="s">
        <v>123</v>
      </c>
      <c r="B42" s="2">
        <v>1518</v>
      </c>
      <c r="G42" s="2">
        <v>40493</v>
      </c>
      <c r="K42" s="2"/>
      <c r="L42" s="2"/>
      <c r="M42" s="2"/>
      <c r="N42" s="2"/>
      <c r="Q42" s="7"/>
      <c r="R42" s="7"/>
      <c r="S42" s="8"/>
      <c r="T42" s="8"/>
      <c r="U42" s="2"/>
      <c r="V42" s="2"/>
      <c r="W42" s="2"/>
      <c r="X42" s="2"/>
      <c r="Y42" s="2"/>
      <c r="Z42" s="2"/>
      <c r="AA42" s="2"/>
    </row>
    <row r="43" spans="1:27" x14ac:dyDescent="0.25">
      <c r="A43" s="1" t="s">
        <v>122</v>
      </c>
      <c r="B43" s="2">
        <v>1198</v>
      </c>
      <c r="G43" s="2">
        <v>41348</v>
      </c>
      <c r="K43" s="2"/>
      <c r="L43" s="2"/>
      <c r="M43" s="2"/>
      <c r="N43" s="2"/>
      <c r="Q43" s="7"/>
      <c r="R43" s="7"/>
      <c r="S43" s="8"/>
      <c r="T43" s="8"/>
      <c r="U43" s="2"/>
      <c r="V43" s="2"/>
      <c r="W43" s="2"/>
      <c r="X43" s="2"/>
      <c r="Y43" s="2"/>
      <c r="Z43" s="2"/>
      <c r="AA43" s="2"/>
    </row>
    <row r="44" spans="1:27" x14ac:dyDescent="0.25">
      <c r="A44" s="1" t="s">
        <v>121</v>
      </c>
      <c r="B44" s="2">
        <v>1131</v>
      </c>
      <c r="G44" s="2">
        <v>40581</v>
      </c>
      <c r="K44" s="2"/>
      <c r="L44" s="2"/>
      <c r="M44" s="2"/>
      <c r="N44" s="2"/>
      <c r="Q44" s="7"/>
      <c r="R44" s="7"/>
      <c r="S44" s="8"/>
      <c r="T44" s="8"/>
      <c r="U44" s="2"/>
      <c r="V44" s="2"/>
      <c r="W44" s="2"/>
      <c r="X44" s="2"/>
      <c r="Y44" s="2"/>
      <c r="Z44" s="2"/>
      <c r="AA44" s="2"/>
    </row>
    <row r="45" spans="1:27" x14ac:dyDescent="0.25">
      <c r="A45" s="1" t="s">
        <v>120</v>
      </c>
      <c r="B45" s="2">
        <v>942</v>
      </c>
      <c r="G45" s="2">
        <v>40448</v>
      </c>
      <c r="K45" s="2"/>
      <c r="L45" s="2"/>
      <c r="M45" s="2"/>
      <c r="N45" s="2"/>
      <c r="Q45" s="7"/>
      <c r="R45" s="7"/>
      <c r="S45" s="8"/>
      <c r="T45" s="8"/>
      <c r="U45" s="2"/>
      <c r="V45" s="2"/>
      <c r="W45" s="2"/>
      <c r="X45" s="2"/>
      <c r="Y45" s="2"/>
      <c r="Z45" s="2"/>
      <c r="AA45" s="2"/>
    </row>
    <row r="46" spans="1:27" x14ac:dyDescent="0.25">
      <c r="A46" s="1" t="s">
        <v>119</v>
      </c>
      <c r="B46" s="2">
        <v>828</v>
      </c>
      <c r="G46" s="2">
        <v>40407</v>
      </c>
      <c r="K46" s="2"/>
      <c r="L46" s="2"/>
      <c r="M46" s="2"/>
      <c r="N46" s="2"/>
      <c r="Q46" s="7"/>
      <c r="R46" s="7"/>
      <c r="S46" s="8"/>
      <c r="T46" s="8"/>
      <c r="U46" s="2"/>
      <c r="V46" s="2"/>
      <c r="W46" s="2"/>
      <c r="X46" s="2"/>
      <c r="Y46" s="2"/>
      <c r="Z46" s="2"/>
      <c r="AA46" s="2"/>
    </row>
    <row r="47" spans="1:27" x14ac:dyDescent="0.25">
      <c r="A47" s="1" t="s">
        <v>118</v>
      </c>
      <c r="B47" s="2">
        <v>723</v>
      </c>
      <c r="G47" s="2">
        <v>39764</v>
      </c>
      <c r="K47" s="2"/>
      <c r="L47" s="2"/>
      <c r="M47" s="2"/>
      <c r="N47" s="2"/>
      <c r="Q47" s="7"/>
      <c r="R47" s="7"/>
      <c r="S47" s="8"/>
      <c r="T47" s="8"/>
      <c r="U47" s="2"/>
      <c r="V47" s="2"/>
      <c r="W47" s="2"/>
      <c r="X47" s="2"/>
      <c r="Y47" s="2"/>
      <c r="Z47" s="2"/>
      <c r="AA47" s="2"/>
    </row>
    <row r="48" spans="1:27" x14ac:dyDescent="0.25">
      <c r="A48" s="1" t="s">
        <v>117</v>
      </c>
      <c r="B48" s="2">
        <v>980</v>
      </c>
      <c r="G48" s="2">
        <v>37569</v>
      </c>
      <c r="K48" s="2"/>
      <c r="L48" s="2"/>
      <c r="M48" s="2"/>
      <c r="N48" s="2"/>
      <c r="Q48" s="7"/>
      <c r="R48" s="7"/>
      <c r="S48" s="8"/>
      <c r="T48" s="8"/>
      <c r="U48" s="2"/>
      <c r="V48" s="2"/>
      <c r="W48" s="2"/>
      <c r="X48" s="2"/>
      <c r="Y48" s="2"/>
      <c r="Z48" s="2"/>
      <c r="AA48" s="2"/>
    </row>
    <row r="49" spans="1:27" x14ac:dyDescent="0.25">
      <c r="A49" s="1" t="s">
        <v>116</v>
      </c>
      <c r="B49" s="2">
        <v>773</v>
      </c>
      <c r="G49" s="2">
        <v>39778</v>
      </c>
      <c r="K49" s="2"/>
      <c r="L49" s="2"/>
      <c r="M49" s="2"/>
      <c r="N49" s="2"/>
      <c r="Q49" s="7"/>
      <c r="R49" s="7"/>
      <c r="S49" s="8"/>
      <c r="T49" s="8"/>
      <c r="U49" s="2"/>
      <c r="V49" s="2"/>
      <c r="W49" s="2"/>
      <c r="X49" s="2"/>
      <c r="Y49" s="2"/>
      <c r="Z49" s="2"/>
      <c r="AA49" s="2"/>
    </row>
    <row r="50" spans="1:27" x14ac:dyDescent="0.25">
      <c r="A50" s="1" t="s">
        <v>115</v>
      </c>
      <c r="B50" s="2">
        <v>556</v>
      </c>
      <c r="G50" s="2">
        <v>39679</v>
      </c>
      <c r="K50" s="2"/>
      <c r="L50" s="2"/>
      <c r="M50" s="2"/>
      <c r="N50" s="2"/>
      <c r="Q50" s="7"/>
      <c r="R50" s="7"/>
      <c r="S50" s="8"/>
      <c r="T50" s="8"/>
      <c r="U50" s="2"/>
      <c r="V50" s="2"/>
      <c r="W50" s="2"/>
      <c r="X50" s="2"/>
      <c r="Y50" s="2"/>
      <c r="Z50" s="2"/>
      <c r="AA50" s="2"/>
    </row>
    <row r="51" spans="1:27" x14ac:dyDescent="0.25">
      <c r="A51" s="1" t="s">
        <v>114</v>
      </c>
      <c r="B51" s="2">
        <v>555</v>
      </c>
      <c r="G51" s="2">
        <v>38811</v>
      </c>
      <c r="K51" s="2"/>
      <c r="L51" s="2"/>
      <c r="M51" s="2"/>
      <c r="N51" s="2"/>
      <c r="Q51" s="7"/>
      <c r="R51" s="7"/>
      <c r="S51" s="8"/>
      <c r="T51" s="8"/>
      <c r="U51" s="2"/>
      <c r="V51" s="2"/>
      <c r="W51" s="2"/>
      <c r="X51" s="2"/>
      <c r="Y51" s="2"/>
      <c r="Z51" s="2"/>
      <c r="AA51" s="2"/>
    </row>
    <row r="52" spans="1:27" x14ac:dyDescent="0.25">
      <c r="A52" s="1" t="s">
        <v>113</v>
      </c>
      <c r="B52" s="2">
        <v>494</v>
      </c>
      <c r="G52" s="2">
        <v>37261</v>
      </c>
      <c r="K52" s="2"/>
      <c r="L52" s="2"/>
      <c r="M52" s="2"/>
      <c r="N52" s="2"/>
      <c r="Q52" s="7"/>
      <c r="R52" s="7"/>
      <c r="S52" s="8"/>
      <c r="T52" s="8"/>
      <c r="U52" s="2"/>
      <c r="V52" s="2"/>
      <c r="W52" s="2"/>
      <c r="X52" s="2"/>
      <c r="Y52" s="2"/>
      <c r="Z52" s="2"/>
      <c r="AA52" s="2"/>
    </row>
    <row r="53" spans="1:27" x14ac:dyDescent="0.25">
      <c r="A53" s="1" t="s">
        <v>112</v>
      </c>
      <c r="B53" s="2">
        <v>406</v>
      </c>
      <c r="G53" s="2">
        <v>37253</v>
      </c>
      <c r="K53" s="2"/>
      <c r="L53" s="2"/>
      <c r="M53" s="2"/>
      <c r="N53" s="2"/>
      <c r="Q53" s="7"/>
      <c r="R53" s="7"/>
      <c r="S53" s="8"/>
      <c r="T53" s="8"/>
      <c r="U53" s="2"/>
      <c r="V53" s="2"/>
      <c r="W53" s="2"/>
      <c r="X53" s="2"/>
      <c r="Y53" s="2"/>
      <c r="Z53" s="2"/>
      <c r="AA53" s="2"/>
    </row>
    <row r="54" spans="1:27" x14ac:dyDescent="0.25">
      <c r="A54" s="1" t="s">
        <v>111</v>
      </c>
      <c r="B54" s="2">
        <v>358</v>
      </c>
      <c r="G54" s="2">
        <v>38192</v>
      </c>
      <c r="K54" s="2"/>
      <c r="L54" s="2"/>
      <c r="M54" s="2"/>
      <c r="N54" s="2"/>
      <c r="Q54" s="7"/>
      <c r="R54" s="7"/>
      <c r="S54" s="8"/>
      <c r="T54" s="8"/>
      <c r="U54" s="2"/>
      <c r="V54" s="2"/>
      <c r="W54" s="2"/>
      <c r="X54" s="2"/>
      <c r="Y54" s="2"/>
      <c r="Z54" s="2"/>
      <c r="AA54" s="2"/>
    </row>
    <row r="55" spans="1:27" x14ac:dyDescent="0.25">
      <c r="A55" s="1" t="s">
        <v>110</v>
      </c>
      <c r="B55" s="2">
        <v>5261</v>
      </c>
      <c r="G55" s="2">
        <v>37800</v>
      </c>
      <c r="K55" s="2"/>
      <c r="L55" s="2"/>
      <c r="M55" s="2"/>
      <c r="N55" s="2"/>
      <c r="Q55" s="7"/>
      <c r="R55" s="7"/>
      <c r="S55" s="8"/>
      <c r="T55" s="8"/>
      <c r="U55" s="2"/>
      <c r="V55" s="2"/>
      <c r="W55" s="2"/>
      <c r="X55" s="2"/>
      <c r="Y55" s="2"/>
      <c r="Z55" s="2"/>
      <c r="AA55" s="2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J56" s="2"/>
      <c r="K56" s="2"/>
      <c r="L56" s="2"/>
      <c r="M56" s="2"/>
      <c r="N56" s="2"/>
      <c r="O56" s="9"/>
      <c r="P56" s="9"/>
      <c r="Q56" s="9"/>
      <c r="R56" s="9"/>
      <c r="S56" s="9"/>
      <c r="T56" s="9"/>
    </row>
    <row r="57" spans="1:27" x14ac:dyDescent="0.25">
      <c r="A57" s="1" t="s">
        <v>173</v>
      </c>
      <c r="B57" s="1"/>
      <c r="C57" s="1"/>
      <c r="D57" s="1"/>
      <c r="E57" s="1"/>
      <c r="F57" s="1"/>
      <c r="G57" s="1"/>
      <c r="H57" s="1"/>
      <c r="I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pans="1:9" x14ac:dyDescent="0.25">
      <c r="A4289" s="1"/>
      <c r="B4289" s="1"/>
      <c r="C4289" s="1"/>
      <c r="D4289" s="1"/>
      <c r="E4289" s="1"/>
      <c r="F4289" s="1"/>
      <c r="G4289" s="1"/>
      <c r="H4289" s="1"/>
      <c r="I4289" s="1"/>
    </row>
    <row r="4290" spans="1:9" x14ac:dyDescent="0.25">
      <c r="A4290" s="1"/>
      <c r="B4290" s="1"/>
      <c r="C4290" s="1"/>
      <c r="D4290" s="1"/>
      <c r="E4290" s="1"/>
      <c r="F4290" s="1"/>
      <c r="G4290" s="1"/>
      <c r="H4290" s="1"/>
      <c r="I4290" s="1"/>
    </row>
    <row r="4291" spans="1:9" x14ac:dyDescent="0.25">
      <c r="A4291" s="1"/>
      <c r="B4291" s="1"/>
      <c r="C4291" s="1"/>
      <c r="D4291" s="1"/>
      <c r="E4291" s="1"/>
      <c r="F4291" s="1"/>
      <c r="G4291" s="1"/>
      <c r="H4291" s="1"/>
      <c r="I4291" s="1"/>
    </row>
    <row r="4292" spans="1:9" x14ac:dyDescent="0.25">
      <c r="A4292" s="1"/>
      <c r="B4292" s="1"/>
      <c r="C4292" s="1"/>
      <c r="D4292" s="1"/>
      <c r="E4292" s="1"/>
      <c r="F4292" s="1"/>
      <c r="G4292" s="1"/>
      <c r="H4292" s="1"/>
      <c r="I4292" s="1"/>
    </row>
    <row r="4293" spans="1:9" x14ac:dyDescent="0.25">
      <c r="A4293" s="1"/>
      <c r="B4293" s="1"/>
      <c r="C4293" s="1"/>
      <c r="D4293" s="1"/>
      <c r="E4293" s="1"/>
      <c r="F4293" s="1"/>
      <c r="G4293" s="1"/>
      <c r="H4293" s="1"/>
      <c r="I4293" s="1"/>
    </row>
    <row r="4294" spans="1:9" x14ac:dyDescent="0.25">
      <c r="A4294" s="1"/>
      <c r="B4294" s="1"/>
      <c r="C4294" s="1"/>
      <c r="D4294" s="1"/>
      <c r="E4294" s="1"/>
      <c r="F4294" s="1"/>
      <c r="G4294" s="1"/>
      <c r="H4294" s="1"/>
      <c r="I4294" s="1"/>
    </row>
    <row r="4295" spans="1:9" x14ac:dyDescent="0.25">
      <c r="A4295" s="2"/>
      <c r="C4295" s="1"/>
      <c r="D4295" s="1"/>
      <c r="E4295" s="1"/>
      <c r="F4295" s="1"/>
      <c r="G4295" s="1"/>
      <c r="H4295" s="1"/>
      <c r="I4295" s="1"/>
    </row>
    <row r="4296" spans="1:9" x14ac:dyDescent="0.25">
      <c r="A4296" s="2"/>
      <c r="C4296" s="1"/>
      <c r="D4296" s="1"/>
      <c r="E4296" s="1"/>
      <c r="F4296" s="1"/>
      <c r="G4296" s="1"/>
      <c r="H4296" s="1"/>
      <c r="I4296" s="1"/>
    </row>
    <row r="4297" spans="1:9" x14ac:dyDescent="0.25">
      <c r="A4297" s="2"/>
      <c r="C4297" s="1"/>
      <c r="D4297" s="1"/>
      <c r="E4297" s="1"/>
      <c r="F4297" s="1"/>
      <c r="G4297" s="1"/>
      <c r="H4297" s="1"/>
      <c r="I4297" s="1"/>
    </row>
    <row r="4298" spans="1:9" x14ac:dyDescent="0.25">
      <c r="A4298" s="2"/>
      <c r="C4298" s="1"/>
      <c r="D4298" s="1"/>
      <c r="E4298" s="1"/>
      <c r="F4298" s="1"/>
      <c r="G4298" s="1"/>
      <c r="H4298" s="1"/>
      <c r="I4298" s="1"/>
    </row>
    <row r="4299" spans="1:9" x14ac:dyDescent="0.25">
      <c r="A4299" s="2"/>
      <c r="C4299" s="1"/>
      <c r="D4299" s="1"/>
      <c r="E4299" s="1"/>
      <c r="F4299" s="1"/>
      <c r="G4299" s="1"/>
      <c r="H4299" s="1"/>
      <c r="I4299" s="1"/>
    </row>
    <row r="4300" spans="1:9" x14ac:dyDescent="0.25">
      <c r="A4300" s="2"/>
      <c r="C4300" s="1"/>
      <c r="D4300" s="1"/>
      <c r="E4300" s="1"/>
      <c r="F4300" s="1"/>
      <c r="G4300" s="1"/>
      <c r="H4300" s="1"/>
      <c r="I4300" s="1"/>
    </row>
    <row r="4301" spans="1:9" x14ac:dyDescent="0.25">
      <c r="A4301" s="2"/>
      <c r="C4301" s="1"/>
      <c r="D4301" s="1"/>
      <c r="E4301" s="1"/>
      <c r="F4301" s="1"/>
      <c r="G4301" s="1"/>
      <c r="H4301" s="1"/>
      <c r="I4301" s="1"/>
    </row>
    <row r="4302" spans="1:9" x14ac:dyDescent="0.25">
      <c r="A4302" s="2"/>
      <c r="C4302" s="1"/>
      <c r="D4302" s="1"/>
      <c r="E4302" s="1"/>
      <c r="F4302" s="1"/>
      <c r="G4302" s="1"/>
      <c r="H4302" s="1"/>
      <c r="I4302" s="1"/>
    </row>
    <row r="4303" spans="1:9" x14ac:dyDescent="0.25">
      <c r="A4303" s="2"/>
      <c r="C4303" s="1"/>
      <c r="D4303" s="1"/>
      <c r="E4303" s="1"/>
      <c r="F4303" s="1"/>
      <c r="G4303" s="1"/>
      <c r="H4303" s="1"/>
      <c r="I4303" s="1"/>
    </row>
    <row r="4304" spans="1:9" x14ac:dyDescent="0.25">
      <c r="A4304" s="2"/>
      <c r="C4304" s="1"/>
      <c r="D4304" s="1"/>
      <c r="E4304" s="1"/>
      <c r="F4304" s="1"/>
      <c r="G4304" s="1"/>
      <c r="H4304" s="1"/>
      <c r="I4304" s="1"/>
    </row>
    <row r="4305" spans="1:9" x14ac:dyDescent="0.25">
      <c r="A4305" s="2"/>
      <c r="C4305" s="1"/>
      <c r="D4305" s="1"/>
      <c r="E4305" s="1"/>
      <c r="F4305" s="1"/>
      <c r="G4305" s="1"/>
      <c r="H4305" s="1"/>
      <c r="I4305" s="1"/>
    </row>
    <row r="4306" spans="1:9" x14ac:dyDescent="0.25">
      <c r="A4306" s="2"/>
      <c r="C4306" s="1"/>
      <c r="D4306" s="1"/>
      <c r="E4306" s="1"/>
      <c r="F4306" s="1"/>
      <c r="G4306" s="1"/>
      <c r="H4306" s="1"/>
      <c r="I4306" s="1"/>
    </row>
    <row r="4307" spans="1:9" x14ac:dyDescent="0.25">
      <c r="A4307" s="2"/>
      <c r="C4307" s="1"/>
      <c r="D4307" s="1"/>
      <c r="E4307" s="1"/>
      <c r="F4307" s="1"/>
      <c r="G4307" s="1"/>
      <c r="H4307" s="1"/>
      <c r="I4307" s="1"/>
    </row>
    <row r="4308" spans="1:9" x14ac:dyDescent="0.25">
      <c r="A4308" s="2"/>
      <c r="C4308" s="1"/>
      <c r="D4308" s="1"/>
      <c r="E4308" s="1"/>
      <c r="F4308" s="1"/>
      <c r="G4308" s="1"/>
      <c r="H4308" s="1"/>
      <c r="I4308" s="1"/>
    </row>
    <row r="4309" spans="1:9" x14ac:dyDescent="0.25">
      <c r="A4309" s="2"/>
      <c r="C4309" s="1"/>
      <c r="D4309" s="1"/>
      <c r="E4309" s="1"/>
      <c r="F4309" s="1"/>
      <c r="G4309" s="1"/>
      <c r="H4309" s="1"/>
      <c r="I4309" s="1"/>
    </row>
    <row r="4310" spans="1:9" x14ac:dyDescent="0.25">
      <c r="A4310" s="2"/>
      <c r="C4310" s="1"/>
      <c r="D4310" s="1"/>
      <c r="E4310" s="1"/>
      <c r="F4310" s="1"/>
      <c r="G4310" s="1"/>
      <c r="H4310" s="1"/>
      <c r="I4310" s="1"/>
    </row>
    <row r="4311" spans="1:9" x14ac:dyDescent="0.25">
      <c r="A4311" s="2"/>
      <c r="C4311" s="1"/>
      <c r="D4311" s="1"/>
      <c r="E4311" s="1"/>
      <c r="F4311" s="1"/>
      <c r="G4311" s="1"/>
      <c r="H4311" s="1"/>
      <c r="I4311" s="1"/>
    </row>
    <row r="4312" spans="1:9" x14ac:dyDescent="0.25">
      <c r="A4312" s="2"/>
      <c r="C4312" s="1"/>
      <c r="D4312" s="1"/>
      <c r="E4312" s="1"/>
      <c r="F4312" s="1"/>
      <c r="G4312" s="1"/>
      <c r="H4312" s="1"/>
      <c r="I4312" s="1"/>
    </row>
    <row r="4313" spans="1:9" x14ac:dyDescent="0.25">
      <c r="A4313" s="2"/>
      <c r="C4313" s="1"/>
      <c r="D4313" s="1"/>
      <c r="E4313" s="1"/>
      <c r="F4313" s="1"/>
      <c r="G4313" s="1"/>
      <c r="H4313" s="1"/>
      <c r="I4313" s="1"/>
    </row>
    <row r="4314" spans="1:9" x14ac:dyDescent="0.25">
      <c r="A4314" s="2"/>
      <c r="C4314" s="1"/>
      <c r="D4314" s="1"/>
      <c r="E4314" s="1"/>
      <c r="F4314" s="1"/>
      <c r="G4314" s="1"/>
      <c r="H4314" s="1"/>
      <c r="I4314" s="1"/>
    </row>
    <row r="4315" spans="1:9" x14ac:dyDescent="0.25">
      <c r="A4315" s="2"/>
      <c r="C4315" s="1"/>
      <c r="D4315" s="1"/>
      <c r="E4315" s="1"/>
      <c r="F4315" s="1"/>
      <c r="G4315" s="1"/>
      <c r="H4315" s="1"/>
      <c r="I4315" s="1"/>
    </row>
    <row r="4316" spans="1:9" x14ac:dyDescent="0.25">
      <c r="A4316" s="2"/>
      <c r="C4316" s="1"/>
      <c r="D4316" s="1"/>
      <c r="E4316" s="1"/>
      <c r="F4316" s="1"/>
      <c r="G4316" s="1"/>
      <c r="H4316" s="1"/>
      <c r="I4316" s="1"/>
    </row>
    <row r="4317" spans="1:9" x14ac:dyDescent="0.25">
      <c r="A4317" s="2"/>
      <c r="C4317" s="1"/>
      <c r="D4317" s="1"/>
      <c r="E4317" s="1"/>
      <c r="F4317" s="1"/>
      <c r="G4317" s="1"/>
      <c r="H4317" s="1"/>
      <c r="I4317" s="1"/>
    </row>
    <row r="4318" spans="1:9" x14ac:dyDescent="0.25">
      <c r="A4318" s="2"/>
      <c r="C4318" s="1"/>
      <c r="D4318" s="1"/>
      <c r="E4318" s="1"/>
      <c r="F4318" s="1"/>
      <c r="G4318" s="1"/>
      <c r="H4318" s="1"/>
      <c r="I4318" s="1"/>
    </row>
    <row r="4319" spans="1:9" x14ac:dyDescent="0.25">
      <c r="A4319" s="2"/>
      <c r="C4319" s="1"/>
      <c r="D4319" s="1"/>
      <c r="E4319" s="1"/>
      <c r="F4319" s="1"/>
      <c r="G4319" s="1"/>
      <c r="H4319" s="1"/>
      <c r="I4319" s="1"/>
    </row>
    <row r="4320" spans="1:9" x14ac:dyDescent="0.25">
      <c r="A4320" s="2"/>
      <c r="C4320" s="1"/>
      <c r="D4320" s="1"/>
      <c r="E4320" s="1"/>
      <c r="F4320" s="1"/>
      <c r="G4320" s="1"/>
      <c r="H4320" s="1"/>
      <c r="I4320" s="1"/>
    </row>
    <row r="4321" spans="1:9" x14ac:dyDescent="0.25">
      <c r="A4321" s="2"/>
      <c r="C4321" s="1"/>
      <c r="D4321" s="1"/>
      <c r="E4321" s="1"/>
      <c r="F4321" s="1"/>
      <c r="G4321" s="1"/>
      <c r="H4321" s="1"/>
      <c r="I4321" s="1"/>
    </row>
    <row r="4322" spans="1:9" x14ac:dyDescent="0.25">
      <c r="A4322" s="2"/>
      <c r="C4322" s="1"/>
      <c r="D4322" s="1"/>
      <c r="E4322" s="1"/>
      <c r="F4322" s="1"/>
      <c r="G4322" s="1"/>
      <c r="H4322" s="1"/>
      <c r="I4322" s="1"/>
    </row>
    <row r="4323" spans="1:9" x14ac:dyDescent="0.25">
      <c r="A4323" s="2"/>
      <c r="C4323" s="1"/>
      <c r="D4323" s="1"/>
      <c r="E4323" s="1"/>
      <c r="F4323" s="1"/>
      <c r="G4323" s="1"/>
      <c r="H4323" s="1"/>
      <c r="I4323" s="1"/>
    </row>
    <row r="4324" spans="1:9" x14ac:dyDescent="0.25">
      <c r="A4324" s="2"/>
      <c r="C4324" s="1"/>
      <c r="D4324" s="1"/>
      <c r="E4324" s="1"/>
      <c r="F4324" s="1"/>
      <c r="G4324" s="1"/>
      <c r="H4324" s="1"/>
      <c r="I4324" s="1"/>
    </row>
    <row r="4325" spans="1:9" x14ac:dyDescent="0.25">
      <c r="A4325" s="2"/>
      <c r="C4325" s="1"/>
      <c r="D4325" s="1"/>
      <c r="E4325" s="1"/>
      <c r="F4325" s="1"/>
      <c r="G4325" s="1"/>
      <c r="H4325" s="1"/>
      <c r="I4325" s="1"/>
    </row>
    <row r="4326" spans="1:9" x14ac:dyDescent="0.25">
      <c r="A4326" s="2"/>
      <c r="C4326" s="1"/>
      <c r="D4326" s="1"/>
      <c r="E4326" s="1"/>
      <c r="F4326" s="1"/>
      <c r="G4326" s="1"/>
      <c r="H4326" s="1"/>
      <c r="I4326" s="1"/>
    </row>
    <row r="4327" spans="1:9" x14ac:dyDescent="0.25">
      <c r="A4327" s="2"/>
      <c r="C4327" s="1"/>
      <c r="D4327" s="1"/>
      <c r="E4327" s="1"/>
      <c r="F4327" s="1"/>
      <c r="G4327" s="1"/>
      <c r="H4327" s="1"/>
      <c r="I4327" s="1"/>
    </row>
    <row r="4328" spans="1:9" x14ac:dyDescent="0.25">
      <c r="A4328" s="2"/>
      <c r="C4328" s="1"/>
      <c r="D4328" s="1"/>
      <c r="E4328" s="1"/>
      <c r="F4328" s="1"/>
      <c r="G4328" s="1"/>
      <c r="H4328" s="1"/>
      <c r="I4328" s="1"/>
    </row>
    <row r="4329" spans="1:9" x14ac:dyDescent="0.25">
      <c r="A4329" s="2"/>
      <c r="C4329" s="1"/>
      <c r="D4329" s="1"/>
      <c r="E4329" s="1"/>
      <c r="F4329" s="1"/>
      <c r="G4329" s="1"/>
      <c r="H4329" s="1"/>
      <c r="I4329" s="1"/>
    </row>
    <row r="4330" spans="1:9" x14ac:dyDescent="0.25">
      <c r="A4330" s="2"/>
      <c r="C4330" s="1"/>
      <c r="D4330" s="1"/>
      <c r="E4330" s="1"/>
      <c r="F4330" s="1"/>
      <c r="G4330" s="1"/>
      <c r="H4330" s="1"/>
      <c r="I4330" s="1"/>
    </row>
    <row r="4331" spans="1:9" x14ac:dyDescent="0.25">
      <c r="A4331" s="2"/>
      <c r="C4331" s="1"/>
      <c r="D4331" s="1"/>
      <c r="E4331" s="1"/>
      <c r="F4331" s="1"/>
      <c r="G4331" s="1"/>
      <c r="H4331" s="1"/>
      <c r="I4331" s="1"/>
    </row>
    <row r="4332" spans="1:9" x14ac:dyDescent="0.25">
      <c r="A4332" s="2"/>
      <c r="C4332" s="1"/>
      <c r="D4332" s="1"/>
      <c r="E4332" s="1"/>
      <c r="F4332" s="1"/>
      <c r="G4332" s="1"/>
      <c r="H4332" s="1"/>
      <c r="I4332" s="1"/>
    </row>
    <row r="4333" spans="1:9" x14ac:dyDescent="0.25">
      <c r="A4333" s="2"/>
      <c r="C4333" s="1"/>
      <c r="D4333" s="1"/>
      <c r="E4333" s="1"/>
      <c r="F4333" s="1"/>
      <c r="G4333" s="1"/>
      <c r="H4333" s="1"/>
      <c r="I4333" s="1"/>
    </row>
    <row r="4334" spans="1:9" x14ac:dyDescent="0.25">
      <c r="A4334" s="2"/>
      <c r="C4334" s="1"/>
      <c r="D4334" s="1"/>
      <c r="E4334" s="1"/>
      <c r="F4334" s="1"/>
      <c r="G4334" s="1"/>
      <c r="H4334" s="1"/>
      <c r="I4334" s="1"/>
    </row>
    <row r="4335" spans="1:9" x14ac:dyDescent="0.25">
      <c r="A4335" s="2"/>
      <c r="C4335" s="1"/>
      <c r="D4335" s="1"/>
      <c r="E4335" s="1"/>
      <c r="F4335" s="1"/>
      <c r="G4335" s="1"/>
      <c r="H4335" s="1"/>
      <c r="I4335" s="1"/>
    </row>
    <row r="4336" spans="1:9" x14ac:dyDescent="0.25">
      <c r="A4336" s="2"/>
      <c r="C4336" s="1"/>
      <c r="D4336" s="1"/>
      <c r="E4336" s="1"/>
      <c r="F4336" s="1"/>
      <c r="G4336" s="1"/>
      <c r="H4336" s="1"/>
      <c r="I4336" s="1"/>
    </row>
    <row r="4337" spans="1:9" x14ac:dyDescent="0.25">
      <c r="A4337" s="2"/>
      <c r="C4337" s="1"/>
      <c r="D4337" s="1"/>
      <c r="E4337" s="1"/>
      <c r="F4337" s="1"/>
      <c r="G4337" s="1"/>
      <c r="H4337" s="1"/>
      <c r="I4337" s="1"/>
    </row>
    <row r="4338" spans="1:9" x14ac:dyDescent="0.25">
      <c r="A4338" s="2"/>
      <c r="C4338" s="1"/>
      <c r="D4338" s="1"/>
      <c r="E4338" s="1"/>
      <c r="F4338" s="1"/>
      <c r="G4338" s="1"/>
      <c r="H4338" s="1"/>
      <c r="I4338" s="1"/>
    </row>
    <row r="4339" spans="1:9" x14ac:dyDescent="0.25">
      <c r="A4339" s="2"/>
      <c r="C4339" s="1"/>
      <c r="D4339" s="1"/>
      <c r="E4339" s="1"/>
      <c r="F4339" s="1"/>
      <c r="G4339" s="1"/>
      <c r="H4339" s="1"/>
      <c r="I4339" s="1"/>
    </row>
    <row r="4340" spans="1:9" x14ac:dyDescent="0.25">
      <c r="A4340" s="2"/>
      <c r="C4340" s="1"/>
      <c r="D4340" s="1"/>
      <c r="E4340" s="1"/>
      <c r="F4340" s="1"/>
      <c r="G4340" s="1"/>
      <c r="H4340" s="1"/>
      <c r="I4340" s="1"/>
    </row>
    <row r="4341" spans="1:9" x14ac:dyDescent="0.25">
      <c r="A4341" s="2"/>
      <c r="C4341" s="1"/>
      <c r="D4341" s="1"/>
      <c r="E4341" s="1"/>
      <c r="F4341" s="1"/>
      <c r="G4341" s="1"/>
      <c r="H4341" s="1"/>
      <c r="I4341" s="1"/>
    </row>
    <row r="4342" spans="1:9" x14ac:dyDescent="0.25">
      <c r="A4342" s="2"/>
      <c r="C4342" s="1"/>
      <c r="D4342" s="1"/>
      <c r="E4342" s="1"/>
      <c r="F4342" s="1"/>
      <c r="G4342" s="1"/>
      <c r="H4342" s="1"/>
      <c r="I4342" s="1"/>
    </row>
    <row r="4343" spans="1:9" x14ac:dyDescent="0.25">
      <c r="A4343" s="2"/>
      <c r="C4343" s="1"/>
      <c r="D4343" s="1"/>
      <c r="E4343" s="1"/>
      <c r="F4343" s="1"/>
      <c r="G4343" s="1"/>
      <c r="H4343" s="1"/>
      <c r="I4343" s="1"/>
    </row>
    <row r="4344" spans="1:9" x14ac:dyDescent="0.25">
      <c r="A4344" s="2"/>
      <c r="C4344" s="1"/>
      <c r="D4344" s="1"/>
      <c r="E4344" s="1"/>
      <c r="F4344" s="1"/>
      <c r="G4344" s="1"/>
      <c r="H4344" s="1"/>
      <c r="I4344" s="1"/>
    </row>
    <row r="4345" spans="1:9" x14ac:dyDescent="0.25">
      <c r="A4345" s="2"/>
      <c r="C4345" s="1"/>
      <c r="D4345" s="1"/>
      <c r="E4345" s="1"/>
      <c r="F4345" s="1"/>
      <c r="G4345" s="1"/>
      <c r="H4345" s="1"/>
      <c r="I4345" s="1"/>
    </row>
    <row r="4346" spans="1:9" x14ac:dyDescent="0.25">
      <c r="A4346" s="2"/>
      <c r="C4346" s="1"/>
      <c r="D4346" s="1"/>
      <c r="E4346" s="1"/>
      <c r="F4346" s="1"/>
      <c r="G4346" s="1"/>
      <c r="H4346" s="1"/>
      <c r="I4346" s="1"/>
    </row>
    <row r="4347" spans="1:9" x14ac:dyDescent="0.25">
      <c r="A4347" s="2"/>
      <c r="C4347" s="1"/>
      <c r="D4347" s="1"/>
      <c r="E4347" s="1"/>
      <c r="F4347" s="1"/>
      <c r="G4347" s="1"/>
      <c r="H4347" s="1"/>
      <c r="I4347" s="1"/>
    </row>
    <row r="4348" spans="1:9" x14ac:dyDescent="0.25">
      <c r="A4348" s="2"/>
      <c r="C4348" s="1"/>
      <c r="D4348" s="1"/>
      <c r="E4348" s="1"/>
      <c r="F4348" s="1"/>
      <c r="G4348" s="1"/>
      <c r="H4348" s="1"/>
      <c r="I4348" s="1"/>
    </row>
    <row r="4349" spans="1:9" x14ac:dyDescent="0.25">
      <c r="A4349" s="2"/>
      <c r="C4349" s="1"/>
      <c r="D4349" s="1"/>
      <c r="E4349" s="1"/>
      <c r="F4349" s="1"/>
      <c r="G4349" s="1"/>
      <c r="H4349" s="1"/>
      <c r="I4349" s="1"/>
    </row>
    <row r="4350" spans="1:9" x14ac:dyDescent="0.25">
      <c r="A4350" s="2"/>
      <c r="C4350" s="1"/>
      <c r="D4350" s="1"/>
      <c r="E4350" s="1"/>
      <c r="F4350" s="1"/>
      <c r="G4350" s="1"/>
      <c r="H4350" s="1"/>
      <c r="I4350" s="1"/>
    </row>
    <row r="4351" spans="1:9" x14ac:dyDescent="0.25">
      <c r="A4351" s="2"/>
      <c r="C4351" s="1"/>
      <c r="D4351" s="1"/>
      <c r="E4351" s="1"/>
      <c r="F4351" s="1"/>
      <c r="G4351" s="1"/>
      <c r="H4351" s="1"/>
      <c r="I4351" s="1"/>
    </row>
    <row r="4352" spans="1:9" x14ac:dyDescent="0.25">
      <c r="A4352" s="2"/>
      <c r="C4352" s="1"/>
      <c r="D4352" s="1"/>
      <c r="E4352" s="1"/>
      <c r="F4352" s="1"/>
      <c r="G4352" s="1"/>
      <c r="H4352" s="1"/>
      <c r="I4352" s="1"/>
    </row>
    <row r="4353" spans="1:9" x14ac:dyDescent="0.25">
      <c r="A4353" s="2"/>
      <c r="C4353" s="1"/>
      <c r="D4353" s="1"/>
      <c r="E4353" s="1"/>
      <c r="F4353" s="1"/>
      <c r="G4353" s="1"/>
      <c r="H4353" s="1"/>
      <c r="I4353" s="1"/>
    </row>
    <row r="4354" spans="1:9" x14ac:dyDescent="0.25">
      <c r="A4354" s="2"/>
      <c r="C4354" s="1"/>
      <c r="D4354" s="1"/>
      <c r="E4354" s="1"/>
      <c r="F4354" s="1"/>
      <c r="G4354" s="1"/>
      <c r="H4354" s="1"/>
      <c r="I4354" s="1"/>
    </row>
    <row r="4355" spans="1:9" x14ac:dyDescent="0.25">
      <c r="A4355" s="2"/>
      <c r="C4355" s="1"/>
      <c r="D4355" s="1"/>
      <c r="E4355" s="1"/>
      <c r="F4355" s="1"/>
      <c r="G4355" s="1"/>
      <c r="H4355" s="1"/>
      <c r="I4355" s="1"/>
    </row>
    <row r="4356" spans="1:9" x14ac:dyDescent="0.25">
      <c r="A4356" s="2"/>
      <c r="C4356" s="1"/>
      <c r="D4356" s="1"/>
      <c r="E4356" s="1"/>
      <c r="F4356" s="1"/>
      <c r="G4356" s="1"/>
      <c r="H4356" s="1"/>
      <c r="I4356" s="1"/>
    </row>
    <row r="4357" spans="1:9" x14ac:dyDescent="0.25">
      <c r="A4357" s="2"/>
      <c r="C4357" s="1"/>
      <c r="D4357" s="1"/>
      <c r="E4357" s="1"/>
      <c r="F4357" s="1"/>
      <c r="G4357" s="1"/>
      <c r="H4357" s="1"/>
      <c r="I4357" s="1"/>
    </row>
    <row r="4358" spans="1:9" x14ac:dyDescent="0.25">
      <c r="A4358" s="2"/>
      <c r="C4358" s="1"/>
      <c r="D4358" s="1"/>
      <c r="E4358" s="1"/>
      <c r="F4358" s="1"/>
      <c r="G4358" s="1"/>
      <c r="H4358" s="1"/>
      <c r="I4358" s="1"/>
    </row>
    <row r="4359" spans="1:9" x14ac:dyDescent="0.25">
      <c r="A4359" s="2"/>
      <c r="C4359" s="1"/>
      <c r="D4359" s="1"/>
      <c r="E4359" s="1"/>
      <c r="F4359" s="1"/>
      <c r="G4359" s="1"/>
      <c r="H4359" s="1"/>
      <c r="I4359" s="1"/>
    </row>
    <row r="4360" spans="1:9" x14ac:dyDescent="0.25">
      <c r="A4360" s="2"/>
      <c r="C4360" s="1"/>
      <c r="D4360" s="1"/>
      <c r="E4360" s="1"/>
      <c r="F4360" s="1"/>
      <c r="G4360" s="1"/>
      <c r="H4360" s="1"/>
      <c r="I4360" s="1"/>
    </row>
    <row r="4361" spans="1:9" x14ac:dyDescent="0.25">
      <c r="A4361" s="2"/>
      <c r="C4361" s="1"/>
      <c r="D4361" s="1"/>
      <c r="E4361" s="1"/>
      <c r="F4361" s="1"/>
      <c r="G4361" s="1"/>
      <c r="H4361" s="1"/>
      <c r="I4361" s="1"/>
    </row>
    <row r="4362" spans="1:9" x14ac:dyDescent="0.25">
      <c r="A4362" s="2"/>
      <c r="C4362" s="1"/>
      <c r="D4362" s="1"/>
      <c r="E4362" s="1"/>
      <c r="F4362" s="1"/>
      <c r="G4362" s="1"/>
      <c r="H4362" s="1"/>
      <c r="I4362" s="1"/>
    </row>
    <row r="4363" spans="1:9" x14ac:dyDescent="0.25">
      <c r="A4363" s="2"/>
      <c r="C4363" s="1"/>
      <c r="D4363" s="1"/>
      <c r="E4363" s="1"/>
      <c r="F4363" s="1"/>
      <c r="G4363" s="1"/>
      <c r="H4363" s="1"/>
      <c r="I4363" s="1"/>
    </row>
    <row r="4364" spans="1:9" x14ac:dyDescent="0.25">
      <c r="A4364" s="2"/>
      <c r="C4364" s="1"/>
      <c r="D4364" s="1"/>
      <c r="E4364" s="1"/>
      <c r="F4364" s="1"/>
      <c r="G4364" s="1"/>
      <c r="H4364" s="1"/>
      <c r="I4364" s="1"/>
    </row>
    <row r="4365" spans="1:9" x14ac:dyDescent="0.25">
      <c r="A4365" s="2"/>
      <c r="C4365" s="1"/>
      <c r="D4365" s="1"/>
      <c r="E4365" s="1"/>
      <c r="F4365" s="1"/>
      <c r="G4365" s="1"/>
      <c r="H4365" s="1"/>
      <c r="I4365" s="1"/>
    </row>
    <row r="4366" spans="1:9" x14ac:dyDescent="0.25">
      <c r="A4366" s="2"/>
      <c r="C4366" s="1"/>
      <c r="D4366" s="1"/>
      <c r="E4366" s="1"/>
      <c r="F4366" s="1"/>
      <c r="G4366" s="1"/>
      <c r="H4366" s="1"/>
      <c r="I4366" s="1"/>
    </row>
    <row r="4367" spans="1:9" x14ac:dyDescent="0.25">
      <c r="A4367" s="2"/>
      <c r="C4367" s="1"/>
      <c r="D4367" s="1"/>
      <c r="E4367" s="1"/>
      <c r="F4367" s="1"/>
      <c r="G4367" s="1"/>
      <c r="H4367" s="1"/>
      <c r="I4367" s="1"/>
    </row>
    <row r="4368" spans="1:9" x14ac:dyDescent="0.25">
      <c r="A4368" s="2"/>
      <c r="C4368" s="1"/>
      <c r="D4368" s="1"/>
      <c r="E4368" s="1"/>
      <c r="F4368" s="1"/>
      <c r="G4368" s="1"/>
      <c r="H4368" s="1"/>
      <c r="I4368" s="1"/>
    </row>
    <row r="4369" spans="1:9" x14ac:dyDescent="0.25">
      <c r="A4369" s="2"/>
      <c r="C4369" s="1"/>
      <c r="D4369" s="1"/>
      <c r="E4369" s="1"/>
      <c r="F4369" s="1"/>
      <c r="G4369" s="1"/>
      <c r="H4369" s="1"/>
      <c r="I4369" s="1"/>
    </row>
    <row r="4370" spans="1:9" x14ac:dyDescent="0.25">
      <c r="A4370" s="2"/>
      <c r="C4370" s="1"/>
      <c r="D4370" s="1"/>
      <c r="E4370" s="1"/>
      <c r="F4370" s="1"/>
      <c r="G4370" s="1"/>
      <c r="H4370" s="1"/>
      <c r="I4370" s="1"/>
    </row>
    <row r="4371" spans="1:9" x14ac:dyDescent="0.25">
      <c r="A4371" s="2"/>
      <c r="C4371" s="1"/>
      <c r="D4371" s="1"/>
      <c r="E4371" s="1"/>
      <c r="F4371" s="1"/>
      <c r="G4371" s="1"/>
      <c r="H4371" s="1"/>
      <c r="I4371" s="1"/>
    </row>
    <row r="4372" spans="1:9" x14ac:dyDescent="0.25">
      <c r="A4372" s="2"/>
      <c r="C4372" s="1"/>
      <c r="D4372" s="1"/>
      <c r="E4372" s="1"/>
      <c r="F4372" s="1"/>
      <c r="G4372" s="1"/>
      <c r="H4372" s="1"/>
      <c r="I4372" s="1"/>
    </row>
    <row r="4373" spans="1:9" x14ac:dyDescent="0.25">
      <c r="A4373" s="2"/>
      <c r="C4373" s="1"/>
      <c r="D4373" s="1"/>
      <c r="E4373" s="1"/>
      <c r="F4373" s="1"/>
      <c r="G4373" s="1"/>
      <c r="H4373" s="1"/>
      <c r="I4373" s="1"/>
    </row>
    <row r="4374" spans="1:9" x14ac:dyDescent="0.25">
      <c r="A4374" s="2"/>
      <c r="C4374" s="1"/>
      <c r="D4374" s="1"/>
      <c r="E4374" s="1"/>
      <c r="F4374" s="1"/>
      <c r="G4374" s="1"/>
      <c r="H4374" s="1"/>
      <c r="I4374" s="1"/>
    </row>
    <row r="4375" spans="1:9" x14ac:dyDescent="0.25">
      <c r="A4375" s="2"/>
      <c r="C4375" s="1"/>
      <c r="D4375" s="1"/>
      <c r="E4375" s="1"/>
      <c r="F4375" s="1"/>
      <c r="G4375" s="1"/>
      <c r="H4375" s="1"/>
      <c r="I4375" s="1"/>
    </row>
    <row r="4376" spans="1:9" x14ac:dyDescent="0.25">
      <c r="A4376" s="2"/>
      <c r="C4376" s="1"/>
      <c r="D4376" s="1"/>
      <c r="E4376" s="1"/>
      <c r="F4376" s="1"/>
      <c r="G4376" s="1"/>
      <c r="H4376" s="1"/>
      <c r="I4376" s="1"/>
    </row>
    <row r="4377" spans="1:9" x14ac:dyDescent="0.25">
      <c r="A4377" s="2"/>
      <c r="C4377" s="1"/>
      <c r="D4377" s="1"/>
      <c r="E4377" s="1"/>
      <c r="F4377" s="1"/>
      <c r="G4377" s="1"/>
      <c r="H4377" s="1"/>
      <c r="I4377" s="1"/>
    </row>
    <row r="4378" spans="1:9" x14ac:dyDescent="0.25">
      <c r="A4378" s="2"/>
      <c r="C4378" s="1"/>
      <c r="D4378" s="1"/>
      <c r="E4378" s="1"/>
      <c r="F4378" s="1"/>
      <c r="G4378" s="1"/>
      <c r="H4378" s="1"/>
      <c r="I4378" s="1"/>
    </row>
    <row r="4379" spans="1:9" x14ac:dyDescent="0.25">
      <c r="A4379" s="2"/>
      <c r="C4379" s="1"/>
      <c r="D4379" s="1"/>
      <c r="E4379" s="1"/>
      <c r="F4379" s="1"/>
      <c r="G4379" s="1"/>
      <c r="H4379" s="1"/>
      <c r="I4379" s="1"/>
    </row>
    <row r="4380" spans="1:9" x14ac:dyDescent="0.25">
      <c r="A4380" s="2"/>
      <c r="C4380" s="1"/>
      <c r="D4380" s="1"/>
      <c r="E4380" s="1"/>
      <c r="F4380" s="1"/>
      <c r="G4380" s="1"/>
      <c r="H4380" s="1"/>
      <c r="I4380" s="1"/>
    </row>
    <row r="4381" spans="1:9" x14ac:dyDescent="0.25">
      <c r="A4381" s="2"/>
      <c r="C4381" s="1"/>
      <c r="D4381" s="1"/>
      <c r="E4381" s="1"/>
      <c r="F4381" s="1"/>
      <c r="G4381" s="1"/>
      <c r="H4381" s="1"/>
      <c r="I4381" s="1"/>
    </row>
    <row r="4382" spans="1:9" x14ac:dyDescent="0.25">
      <c r="A4382" s="2"/>
      <c r="C4382" s="1"/>
      <c r="D4382" s="1"/>
      <c r="E4382" s="1"/>
      <c r="F4382" s="1"/>
      <c r="G4382" s="1"/>
      <c r="H4382" s="1"/>
      <c r="I4382" s="1"/>
    </row>
    <row r="4383" spans="1:9" x14ac:dyDescent="0.25">
      <c r="A4383" s="2"/>
      <c r="C4383" s="1"/>
      <c r="D4383" s="1"/>
      <c r="E4383" s="1"/>
      <c r="F4383" s="1"/>
      <c r="G4383" s="1"/>
      <c r="H4383" s="1"/>
      <c r="I4383" s="1"/>
    </row>
    <row r="4384" spans="1:9" x14ac:dyDescent="0.25">
      <c r="A4384" s="2"/>
      <c r="C4384" s="1"/>
      <c r="D4384" s="1"/>
      <c r="E4384" s="1"/>
      <c r="F4384" s="1"/>
      <c r="G4384" s="1"/>
      <c r="H4384" s="1"/>
      <c r="I4384" s="1"/>
    </row>
    <row r="4385" spans="1:9" x14ac:dyDescent="0.25">
      <c r="A4385" s="2"/>
      <c r="C4385" s="1"/>
      <c r="D4385" s="1"/>
      <c r="E4385" s="1"/>
      <c r="F4385" s="1"/>
      <c r="G4385" s="1"/>
      <c r="H4385" s="1"/>
      <c r="I4385" s="1"/>
    </row>
    <row r="4386" spans="1:9" x14ac:dyDescent="0.25">
      <c r="A4386" s="2"/>
      <c r="C4386" s="1"/>
      <c r="D4386" s="1"/>
      <c r="E4386" s="1"/>
      <c r="F4386" s="1"/>
      <c r="G4386" s="1"/>
      <c r="H4386" s="1"/>
      <c r="I4386" s="1"/>
    </row>
    <row r="4387" spans="1:9" x14ac:dyDescent="0.25">
      <c r="A4387" s="2"/>
      <c r="C4387" s="1"/>
      <c r="D4387" s="1"/>
      <c r="E4387" s="1"/>
      <c r="F4387" s="1"/>
      <c r="G4387" s="1"/>
      <c r="H4387" s="1"/>
      <c r="I4387" s="1"/>
    </row>
    <row r="4388" spans="1:9" x14ac:dyDescent="0.25">
      <c r="A4388" s="2"/>
      <c r="C4388" s="1"/>
      <c r="D4388" s="1"/>
      <c r="E4388" s="1"/>
      <c r="F4388" s="1"/>
      <c r="G4388" s="1"/>
      <c r="H4388" s="1"/>
      <c r="I4388" s="1"/>
    </row>
    <row r="4389" spans="1:9" x14ac:dyDescent="0.25">
      <c r="A4389" s="2"/>
      <c r="C4389" s="1"/>
      <c r="D4389" s="1"/>
      <c r="E4389" s="1"/>
      <c r="F4389" s="1"/>
      <c r="G4389" s="1"/>
      <c r="H4389" s="1"/>
      <c r="I4389" s="1"/>
    </row>
    <row r="4390" spans="1:9" x14ac:dyDescent="0.25">
      <c r="A4390" s="2"/>
      <c r="C4390" s="1"/>
      <c r="D4390" s="1"/>
      <c r="E4390" s="1"/>
      <c r="F4390" s="1"/>
      <c r="G4390" s="1"/>
      <c r="H4390" s="1"/>
      <c r="I4390" s="1"/>
    </row>
    <row r="4391" spans="1:9" x14ac:dyDescent="0.25">
      <c r="A4391" s="2"/>
      <c r="C4391" s="1"/>
      <c r="D4391" s="1"/>
      <c r="E4391" s="1"/>
      <c r="F4391" s="1"/>
      <c r="G4391" s="1"/>
      <c r="H4391" s="1"/>
      <c r="I4391" s="1"/>
    </row>
    <row r="4392" spans="1:9" x14ac:dyDescent="0.25">
      <c r="A4392" s="2"/>
      <c r="C4392" s="1"/>
      <c r="D4392" s="1"/>
      <c r="E4392" s="1"/>
      <c r="F4392" s="1"/>
      <c r="G4392" s="1"/>
      <c r="H4392" s="1"/>
      <c r="I4392" s="1"/>
    </row>
    <row r="4393" spans="1:9" x14ac:dyDescent="0.25">
      <c r="A4393" s="2"/>
      <c r="C4393" s="1"/>
      <c r="D4393" s="1"/>
      <c r="E4393" s="1"/>
      <c r="F4393" s="1"/>
      <c r="G4393" s="1"/>
      <c r="H4393" s="1"/>
      <c r="I4393" s="1"/>
    </row>
    <row r="4394" spans="1:9" x14ac:dyDescent="0.25">
      <c r="A4394" s="2"/>
      <c r="C4394" s="1"/>
      <c r="D4394" s="1"/>
      <c r="E4394" s="1"/>
      <c r="F4394" s="1"/>
      <c r="G4394" s="1"/>
      <c r="H4394" s="1"/>
      <c r="I4394" s="1"/>
    </row>
    <row r="4395" spans="1:9" x14ac:dyDescent="0.25">
      <c r="A4395" s="2"/>
      <c r="C4395" s="1"/>
      <c r="D4395" s="1"/>
      <c r="E4395" s="1"/>
      <c r="F4395" s="1"/>
      <c r="G4395" s="1"/>
      <c r="H4395" s="1"/>
      <c r="I4395" s="1"/>
    </row>
    <row r="4396" spans="1:9" x14ac:dyDescent="0.25">
      <c r="A4396" s="2"/>
      <c r="C4396" s="1"/>
      <c r="D4396" s="1"/>
      <c r="E4396" s="1"/>
      <c r="F4396" s="1"/>
      <c r="G4396" s="1"/>
      <c r="H4396" s="1"/>
      <c r="I4396" s="1"/>
    </row>
    <row r="4397" spans="1:9" x14ac:dyDescent="0.25">
      <c r="A4397" s="2"/>
      <c r="C4397" s="1"/>
      <c r="D4397" s="1"/>
      <c r="E4397" s="1"/>
      <c r="F4397" s="1"/>
      <c r="G4397" s="1"/>
      <c r="H4397" s="1"/>
      <c r="I4397" s="1"/>
    </row>
    <row r="4398" spans="1:9" x14ac:dyDescent="0.25">
      <c r="A4398" s="2"/>
      <c r="C4398" s="1"/>
      <c r="D4398" s="1"/>
      <c r="E4398" s="1"/>
      <c r="F4398" s="1"/>
      <c r="G4398" s="1"/>
      <c r="H4398" s="1"/>
      <c r="I4398" s="1"/>
    </row>
    <row r="4399" spans="1:9" x14ac:dyDescent="0.25">
      <c r="A4399" s="2"/>
      <c r="C4399" s="1"/>
      <c r="D4399" s="1"/>
      <c r="E4399" s="1"/>
      <c r="F4399" s="1"/>
      <c r="G4399" s="1"/>
      <c r="H4399" s="1"/>
      <c r="I4399" s="1"/>
    </row>
    <row r="4400" spans="1:9" x14ac:dyDescent="0.25">
      <c r="A4400" s="2"/>
      <c r="C4400" s="1"/>
      <c r="D4400" s="1"/>
      <c r="E4400" s="1"/>
      <c r="F4400" s="1"/>
      <c r="G4400" s="1"/>
      <c r="H4400" s="1"/>
      <c r="I4400" s="1"/>
    </row>
    <row r="4401" spans="1:9" x14ac:dyDescent="0.25">
      <c r="A4401" s="2"/>
      <c r="C4401" s="1"/>
      <c r="D4401" s="1"/>
      <c r="E4401" s="1"/>
      <c r="F4401" s="1"/>
      <c r="G4401" s="1"/>
      <c r="H4401" s="1"/>
      <c r="I4401" s="1"/>
    </row>
    <row r="4402" spans="1:9" x14ac:dyDescent="0.25">
      <c r="A4402" s="2"/>
      <c r="C4402" s="1"/>
      <c r="D4402" s="1"/>
      <c r="E4402" s="1"/>
      <c r="F4402" s="1"/>
      <c r="G4402" s="1"/>
      <c r="H4402" s="1"/>
      <c r="I4402" s="1"/>
    </row>
    <row r="4403" spans="1:9" x14ac:dyDescent="0.25">
      <c r="A4403" s="2"/>
      <c r="C4403" s="1"/>
      <c r="D4403" s="1"/>
      <c r="E4403" s="1"/>
      <c r="F4403" s="1"/>
      <c r="G4403" s="1"/>
      <c r="H4403" s="1"/>
      <c r="I4403" s="1"/>
    </row>
    <row r="4404" spans="1:9" x14ac:dyDescent="0.25">
      <c r="A4404" s="2"/>
      <c r="C4404" s="1"/>
      <c r="D4404" s="1"/>
      <c r="E4404" s="1"/>
      <c r="F4404" s="1"/>
      <c r="G4404" s="1"/>
      <c r="H4404" s="1"/>
      <c r="I4404" s="1"/>
    </row>
    <row r="4405" spans="1:9" x14ac:dyDescent="0.25">
      <c r="A4405" s="2"/>
      <c r="C4405" s="1"/>
      <c r="D4405" s="1"/>
      <c r="E4405" s="1"/>
      <c r="F4405" s="1"/>
      <c r="G4405" s="1"/>
      <c r="H4405" s="1"/>
      <c r="I4405" s="1"/>
    </row>
    <row r="4406" spans="1:9" x14ac:dyDescent="0.25">
      <c r="A4406" s="2"/>
      <c r="C4406" s="1"/>
      <c r="D4406" s="1"/>
      <c r="E4406" s="1"/>
      <c r="F4406" s="1"/>
      <c r="G4406" s="1"/>
      <c r="H4406" s="1"/>
      <c r="I4406" s="1"/>
    </row>
    <row r="4407" spans="1:9" x14ac:dyDescent="0.25">
      <c r="A4407" s="2"/>
      <c r="C4407" s="1"/>
      <c r="D4407" s="1"/>
      <c r="E4407" s="1"/>
      <c r="F4407" s="1"/>
      <c r="G4407" s="1"/>
      <c r="H4407" s="1"/>
      <c r="I4407" s="1"/>
    </row>
    <row r="4408" spans="1:9" x14ac:dyDescent="0.25">
      <c r="A4408" s="2"/>
      <c r="C4408" s="1"/>
      <c r="D4408" s="1"/>
      <c r="E4408" s="1"/>
      <c r="F4408" s="1"/>
      <c r="G4408" s="1"/>
      <c r="H4408" s="1"/>
      <c r="I4408" s="1"/>
    </row>
    <row r="4409" spans="1:9" x14ac:dyDescent="0.25">
      <c r="A4409" s="2"/>
      <c r="C4409" s="1"/>
      <c r="D4409" s="1"/>
      <c r="E4409" s="1"/>
      <c r="F4409" s="1"/>
      <c r="G4409" s="1"/>
      <c r="H4409" s="1"/>
      <c r="I4409" s="1"/>
    </row>
    <row r="4410" spans="1:9" x14ac:dyDescent="0.25">
      <c r="A4410" s="2"/>
      <c r="C4410" s="1"/>
      <c r="D4410" s="1"/>
      <c r="E4410" s="1"/>
      <c r="F4410" s="1"/>
      <c r="G4410" s="1"/>
      <c r="H4410" s="1"/>
      <c r="I4410" s="1"/>
    </row>
    <row r="4411" spans="1:9" x14ac:dyDescent="0.25">
      <c r="A4411" s="2"/>
      <c r="C4411" s="1"/>
      <c r="D4411" s="1"/>
      <c r="E4411" s="1"/>
      <c r="F4411" s="1"/>
      <c r="G4411" s="1"/>
      <c r="H4411" s="1"/>
      <c r="I4411" s="1"/>
    </row>
    <row r="4412" spans="1:9" x14ac:dyDescent="0.25">
      <c r="A4412" s="2"/>
      <c r="C4412" s="1"/>
      <c r="D4412" s="1"/>
      <c r="E4412" s="1"/>
      <c r="F4412" s="1"/>
      <c r="G4412" s="1"/>
      <c r="H4412" s="1"/>
      <c r="I4412" s="1"/>
    </row>
    <row r="4413" spans="1:9" x14ac:dyDescent="0.25">
      <c r="A4413" s="2"/>
      <c r="C4413" s="1"/>
      <c r="D4413" s="1"/>
      <c r="E4413" s="1"/>
      <c r="F4413" s="1"/>
      <c r="G4413" s="1"/>
      <c r="H4413" s="1"/>
      <c r="I4413" s="1"/>
    </row>
    <row r="4414" spans="1:9" x14ac:dyDescent="0.25">
      <c r="A4414" s="2"/>
      <c r="C4414" s="1"/>
      <c r="D4414" s="1"/>
      <c r="E4414" s="1"/>
      <c r="F4414" s="1"/>
      <c r="G4414" s="1"/>
      <c r="H4414" s="1"/>
      <c r="I4414" s="1"/>
    </row>
    <row r="4415" spans="1:9" x14ac:dyDescent="0.25">
      <c r="A4415" s="2"/>
      <c r="C4415" s="1"/>
      <c r="D4415" s="1"/>
      <c r="E4415" s="1"/>
      <c r="F4415" s="1"/>
      <c r="G4415" s="1"/>
      <c r="H4415" s="1"/>
      <c r="I4415" s="1"/>
    </row>
    <row r="4416" spans="1:9" x14ac:dyDescent="0.25">
      <c r="A4416" s="2"/>
      <c r="C4416" s="1"/>
      <c r="D4416" s="1"/>
      <c r="E4416" s="1"/>
      <c r="F4416" s="1"/>
      <c r="G4416" s="1"/>
      <c r="H4416" s="1"/>
      <c r="I4416" s="1"/>
    </row>
    <row r="4417" spans="1:9" x14ac:dyDescent="0.25">
      <c r="A4417" s="2"/>
      <c r="C4417" s="1"/>
      <c r="D4417" s="1"/>
      <c r="E4417" s="1"/>
      <c r="F4417" s="1"/>
      <c r="G4417" s="1"/>
      <c r="H4417" s="1"/>
      <c r="I4417" s="1"/>
    </row>
    <row r="4418" spans="1:9" x14ac:dyDescent="0.25">
      <c r="A4418" s="2"/>
      <c r="C4418" s="1"/>
      <c r="D4418" s="1"/>
      <c r="E4418" s="1"/>
      <c r="F4418" s="1"/>
      <c r="G4418" s="1"/>
      <c r="H4418" s="1"/>
      <c r="I4418" s="1"/>
    </row>
    <row r="4419" spans="1:9" x14ac:dyDescent="0.25">
      <c r="A4419" s="2"/>
      <c r="C4419" s="1"/>
      <c r="D4419" s="1"/>
      <c r="E4419" s="1"/>
      <c r="F4419" s="1"/>
      <c r="G4419" s="1"/>
      <c r="H4419" s="1"/>
      <c r="I4419" s="1"/>
    </row>
    <row r="4420" spans="1:9" x14ac:dyDescent="0.25">
      <c r="A4420" s="2"/>
      <c r="C4420" s="1"/>
      <c r="D4420" s="1"/>
      <c r="E4420" s="1"/>
      <c r="F4420" s="1"/>
      <c r="G4420" s="1"/>
      <c r="H4420" s="1"/>
      <c r="I4420" s="1"/>
    </row>
    <row r="4421" spans="1:9" x14ac:dyDescent="0.25">
      <c r="A4421" s="2"/>
      <c r="C4421" s="1"/>
      <c r="D4421" s="1"/>
      <c r="E4421" s="1"/>
      <c r="F4421" s="1"/>
      <c r="G4421" s="1"/>
      <c r="H4421" s="1"/>
      <c r="I4421" s="1"/>
    </row>
    <row r="4422" spans="1:9" x14ac:dyDescent="0.25">
      <c r="A4422" s="2"/>
      <c r="C4422" s="1"/>
      <c r="D4422" s="1"/>
      <c r="E4422" s="1"/>
      <c r="F4422" s="1"/>
      <c r="G4422" s="1"/>
      <c r="H4422" s="1"/>
      <c r="I4422" s="1"/>
    </row>
    <row r="4423" spans="1:9" x14ac:dyDescent="0.25">
      <c r="A4423" s="2"/>
      <c r="C4423" s="1"/>
      <c r="D4423" s="1"/>
      <c r="E4423" s="1"/>
      <c r="F4423" s="1"/>
      <c r="G4423" s="1"/>
      <c r="H4423" s="1"/>
      <c r="I4423" s="1"/>
    </row>
    <row r="4424" spans="1:9" x14ac:dyDescent="0.25">
      <c r="A4424" s="2"/>
      <c r="C4424" s="1"/>
      <c r="D4424" s="1"/>
      <c r="E4424" s="1"/>
      <c r="F4424" s="1"/>
      <c r="G4424" s="1"/>
      <c r="H4424" s="1"/>
      <c r="I4424" s="1"/>
    </row>
    <row r="4425" spans="1:9" x14ac:dyDescent="0.25">
      <c r="A4425" s="2"/>
      <c r="C4425" s="1"/>
      <c r="D4425" s="1"/>
      <c r="E4425" s="1"/>
      <c r="F4425" s="1"/>
      <c r="G4425" s="1"/>
      <c r="H4425" s="1"/>
      <c r="I4425" s="1"/>
    </row>
    <row r="4426" spans="1:9" x14ac:dyDescent="0.25">
      <c r="A4426" s="2"/>
      <c r="C4426" s="1"/>
      <c r="D4426" s="1"/>
      <c r="E4426" s="1"/>
      <c r="F4426" s="1"/>
      <c r="G4426" s="1"/>
      <c r="H4426" s="1"/>
      <c r="I4426" s="1"/>
    </row>
    <row r="4427" spans="1:9" x14ac:dyDescent="0.25">
      <c r="A4427" s="2"/>
      <c r="C4427" s="1"/>
      <c r="D4427" s="1"/>
      <c r="E4427" s="1"/>
      <c r="F4427" s="1"/>
      <c r="G4427" s="1"/>
      <c r="H4427" s="1"/>
      <c r="I4427" s="1"/>
    </row>
    <row r="4428" spans="1:9" x14ac:dyDescent="0.25">
      <c r="A4428" s="2"/>
      <c r="C4428" s="1"/>
      <c r="D4428" s="1"/>
      <c r="E4428" s="1"/>
      <c r="F4428" s="1"/>
      <c r="G4428" s="1"/>
      <c r="H4428" s="1"/>
      <c r="I4428" s="1"/>
    </row>
    <row r="4429" spans="1:9" x14ac:dyDescent="0.25">
      <c r="A4429" s="2"/>
      <c r="C4429" s="1"/>
      <c r="D4429" s="1"/>
      <c r="E4429" s="1"/>
      <c r="F4429" s="1"/>
      <c r="G4429" s="1"/>
      <c r="H4429" s="1"/>
      <c r="I4429" s="1"/>
    </row>
    <row r="4430" spans="1:9" x14ac:dyDescent="0.25">
      <c r="A4430" s="2"/>
      <c r="C4430" s="1"/>
      <c r="D4430" s="1"/>
      <c r="E4430" s="1"/>
      <c r="F4430" s="1"/>
      <c r="G4430" s="1"/>
      <c r="H4430" s="1"/>
      <c r="I4430" s="1"/>
    </row>
    <row r="4431" spans="1:9" x14ac:dyDescent="0.25">
      <c r="A4431" s="2"/>
      <c r="C4431" s="1"/>
      <c r="D4431" s="1"/>
      <c r="E4431" s="1"/>
      <c r="F4431" s="1"/>
      <c r="G4431" s="1"/>
      <c r="H4431" s="1"/>
      <c r="I4431" s="1"/>
    </row>
    <row r="4432" spans="1:9" x14ac:dyDescent="0.25">
      <c r="A4432" s="2"/>
      <c r="C4432" s="1"/>
      <c r="D4432" s="1"/>
      <c r="E4432" s="1"/>
      <c r="F4432" s="1"/>
      <c r="G4432" s="1"/>
      <c r="H4432" s="1"/>
      <c r="I4432" s="1"/>
    </row>
    <row r="4433" spans="1:9" x14ac:dyDescent="0.25">
      <c r="A4433" s="2"/>
      <c r="C4433" s="1"/>
      <c r="D4433" s="1"/>
      <c r="E4433" s="1"/>
      <c r="F4433" s="1"/>
      <c r="G4433" s="1"/>
      <c r="H4433" s="1"/>
      <c r="I4433" s="1"/>
    </row>
    <row r="4434" spans="1:9" x14ac:dyDescent="0.25">
      <c r="A4434" s="2"/>
      <c r="C4434" s="1"/>
      <c r="D4434" s="1"/>
      <c r="E4434" s="1"/>
      <c r="F4434" s="1"/>
      <c r="G4434" s="1"/>
      <c r="H4434" s="1"/>
      <c r="I4434" s="1"/>
    </row>
    <row r="4435" spans="1:9" x14ac:dyDescent="0.25">
      <c r="A4435" s="2"/>
      <c r="C4435" s="1"/>
      <c r="D4435" s="1"/>
      <c r="E4435" s="1"/>
      <c r="F4435" s="1"/>
      <c r="G4435" s="1"/>
      <c r="H4435" s="1"/>
      <c r="I4435" s="1"/>
    </row>
    <row r="4436" spans="1:9" x14ac:dyDescent="0.25">
      <c r="A4436" s="2"/>
      <c r="C4436" s="1"/>
      <c r="D4436" s="1"/>
      <c r="E4436" s="1"/>
      <c r="F4436" s="1"/>
      <c r="G4436" s="1"/>
      <c r="H4436" s="1"/>
      <c r="I4436" s="1"/>
    </row>
    <row r="4437" spans="1:9" x14ac:dyDescent="0.25">
      <c r="A4437" s="2"/>
      <c r="C4437" s="1"/>
      <c r="D4437" s="1"/>
      <c r="E4437" s="1"/>
      <c r="F4437" s="1"/>
      <c r="G4437" s="1"/>
      <c r="H4437" s="1"/>
      <c r="I4437" s="1"/>
    </row>
    <row r="4438" spans="1:9" x14ac:dyDescent="0.25">
      <c r="A4438" s="2"/>
      <c r="C4438" s="1"/>
      <c r="D4438" s="1"/>
      <c r="E4438" s="1"/>
      <c r="F4438" s="1"/>
      <c r="G4438" s="1"/>
      <c r="H4438" s="1"/>
      <c r="I4438" s="1"/>
    </row>
    <row r="4439" spans="1:9" x14ac:dyDescent="0.25">
      <c r="A4439" s="2"/>
      <c r="C4439" s="1"/>
      <c r="D4439" s="1"/>
      <c r="E4439" s="1"/>
      <c r="F4439" s="1"/>
      <c r="G4439" s="1"/>
      <c r="H4439" s="1"/>
      <c r="I4439" s="1"/>
    </row>
    <row r="4440" spans="1:9" x14ac:dyDescent="0.25">
      <c r="A4440" s="2"/>
      <c r="C4440" s="1"/>
      <c r="D4440" s="1"/>
      <c r="E4440" s="1"/>
      <c r="F4440" s="1"/>
      <c r="G4440" s="1"/>
      <c r="H4440" s="1"/>
      <c r="I4440" s="1"/>
    </row>
    <row r="4441" spans="1:9" x14ac:dyDescent="0.25">
      <c r="A4441" s="2"/>
      <c r="C4441" s="1"/>
      <c r="D4441" s="1"/>
      <c r="E4441" s="1"/>
      <c r="F4441" s="1"/>
      <c r="G4441" s="1"/>
      <c r="H4441" s="1"/>
      <c r="I4441" s="1"/>
    </row>
    <row r="4442" spans="1:9" x14ac:dyDescent="0.25">
      <c r="A4442" s="2"/>
      <c r="C4442" s="1"/>
      <c r="D4442" s="1"/>
      <c r="E4442" s="1"/>
      <c r="F4442" s="1"/>
      <c r="G4442" s="1"/>
      <c r="H4442" s="1"/>
      <c r="I4442" s="1"/>
    </row>
    <row r="4443" spans="1:9" x14ac:dyDescent="0.25">
      <c r="A4443" s="2"/>
      <c r="C4443" s="1"/>
      <c r="D4443" s="1"/>
      <c r="E4443" s="1"/>
      <c r="F4443" s="1"/>
      <c r="G4443" s="1"/>
      <c r="H4443" s="1"/>
      <c r="I4443" s="1"/>
    </row>
    <row r="4444" spans="1:9" x14ac:dyDescent="0.25">
      <c r="A4444" s="2"/>
      <c r="C4444" s="1"/>
      <c r="D4444" s="1"/>
      <c r="E4444" s="1"/>
      <c r="F4444" s="1"/>
      <c r="G4444" s="1"/>
      <c r="H4444" s="1"/>
      <c r="I4444" s="1"/>
    </row>
    <row r="4445" spans="1:9" x14ac:dyDescent="0.25">
      <c r="A4445" s="2"/>
      <c r="C4445" s="1"/>
      <c r="D4445" s="1"/>
      <c r="E4445" s="1"/>
      <c r="F4445" s="1"/>
      <c r="G4445" s="1"/>
      <c r="H4445" s="1"/>
      <c r="I4445" s="1"/>
    </row>
    <row r="4446" spans="1:9" x14ac:dyDescent="0.25">
      <c r="A4446" s="2"/>
      <c r="C4446" s="1"/>
      <c r="D4446" s="1"/>
      <c r="E4446" s="1"/>
      <c r="F4446" s="1"/>
      <c r="G4446" s="1"/>
      <c r="H4446" s="1"/>
      <c r="I4446" s="1"/>
    </row>
    <row r="4447" spans="1:9" x14ac:dyDescent="0.25">
      <c r="A4447" s="2"/>
      <c r="C4447" s="1"/>
      <c r="D4447" s="1"/>
      <c r="E4447" s="1"/>
      <c r="F4447" s="1"/>
      <c r="G4447" s="1"/>
      <c r="H4447" s="1"/>
      <c r="I4447" s="1"/>
    </row>
    <row r="4448" spans="1:9" x14ac:dyDescent="0.25">
      <c r="A4448" s="2"/>
      <c r="C4448" s="1"/>
      <c r="D4448" s="1"/>
      <c r="E4448" s="1"/>
      <c r="F4448" s="1"/>
      <c r="G4448" s="1"/>
      <c r="H4448" s="1"/>
      <c r="I4448" s="1"/>
    </row>
    <row r="4449" spans="1:9" x14ac:dyDescent="0.25">
      <c r="A4449" s="2"/>
      <c r="C4449" s="1"/>
      <c r="D4449" s="1"/>
      <c r="E4449" s="1"/>
      <c r="F4449" s="1"/>
      <c r="G4449" s="1"/>
      <c r="H4449" s="1"/>
      <c r="I4449" s="1"/>
    </row>
    <row r="4450" spans="1:9" x14ac:dyDescent="0.25">
      <c r="A4450" s="2"/>
      <c r="C4450" s="1"/>
      <c r="D4450" s="1"/>
      <c r="E4450" s="1"/>
      <c r="F4450" s="1"/>
      <c r="G4450" s="1"/>
      <c r="H4450" s="1"/>
      <c r="I4450" s="1"/>
    </row>
    <row r="4451" spans="1:9" x14ac:dyDescent="0.25">
      <c r="A4451" s="2"/>
      <c r="C4451" s="1"/>
      <c r="D4451" s="1"/>
      <c r="E4451" s="1"/>
      <c r="F4451" s="1"/>
      <c r="G4451" s="1"/>
      <c r="H4451" s="1"/>
      <c r="I4451" s="1"/>
    </row>
    <row r="4452" spans="1:9" x14ac:dyDescent="0.25">
      <c r="A4452" s="2"/>
      <c r="C4452" s="1"/>
      <c r="D4452" s="1"/>
      <c r="E4452" s="1"/>
      <c r="F4452" s="1"/>
      <c r="G4452" s="1"/>
      <c r="H4452" s="1"/>
      <c r="I4452" s="1"/>
    </row>
    <row r="4453" spans="1:9" x14ac:dyDescent="0.25">
      <c r="A4453" s="2"/>
      <c r="C4453" s="1"/>
      <c r="D4453" s="1"/>
      <c r="E4453" s="1"/>
      <c r="F4453" s="1"/>
      <c r="G4453" s="1"/>
      <c r="H4453" s="1"/>
      <c r="I4453" s="1"/>
    </row>
    <row r="4454" spans="1:9" x14ac:dyDescent="0.25">
      <c r="A4454" s="2"/>
      <c r="C4454" s="1"/>
      <c r="D4454" s="1"/>
      <c r="E4454" s="1"/>
      <c r="F4454" s="1"/>
      <c r="G4454" s="1"/>
      <c r="H4454" s="1"/>
      <c r="I4454" s="1"/>
    </row>
    <row r="4455" spans="1:9" x14ac:dyDescent="0.25">
      <c r="A4455" s="2"/>
      <c r="C4455" s="1"/>
      <c r="D4455" s="1"/>
      <c r="E4455" s="1"/>
      <c r="F4455" s="1"/>
      <c r="G4455" s="1"/>
      <c r="H4455" s="1"/>
      <c r="I4455" s="1"/>
    </row>
    <row r="4456" spans="1:9" x14ac:dyDescent="0.25">
      <c r="A4456" s="2"/>
      <c r="C4456" s="1"/>
      <c r="D4456" s="1"/>
      <c r="E4456" s="1"/>
      <c r="F4456" s="1"/>
      <c r="G4456" s="1"/>
      <c r="H4456" s="1"/>
      <c r="I4456" s="1"/>
    </row>
    <row r="4457" spans="1:9" x14ac:dyDescent="0.25">
      <c r="A4457" s="2"/>
      <c r="C4457" s="1"/>
      <c r="D4457" s="1"/>
      <c r="E4457" s="1"/>
      <c r="F4457" s="1"/>
      <c r="G4457" s="1"/>
      <c r="H4457" s="1"/>
      <c r="I4457" s="1"/>
    </row>
    <row r="4458" spans="1:9" x14ac:dyDescent="0.25">
      <c r="A4458" s="2"/>
      <c r="C4458" s="1"/>
      <c r="D4458" s="1"/>
      <c r="E4458" s="1"/>
      <c r="F4458" s="1"/>
      <c r="G4458" s="1"/>
      <c r="H4458" s="1"/>
      <c r="I4458" s="1"/>
    </row>
    <row r="4459" spans="1:9" x14ac:dyDescent="0.25">
      <c r="A4459" s="2"/>
      <c r="C4459" s="1"/>
      <c r="D4459" s="1"/>
      <c r="E4459" s="1"/>
      <c r="F4459" s="1"/>
      <c r="G4459" s="1"/>
      <c r="H4459" s="1"/>
      <c r="I4459" s="1"/>
    </row>
    <row r="4460" spans="1:9" x14ac:dyDescent="0.25">
      <c r="A4460" s="2"/>
      <c r="C4460" s="1"/>
      <c r="D4460" s="1"/>
      <c r="E4460" s="1"/>
      <c r="F4460" s="1"/>
      <c r="G4460" s="1"/>
      <c r="H4460" s="1"/>
      <c r="I4460" s="1"/>
    </row>
    <row r="4461" spans="1:9" x14ac:dyDescent="0.25">
      <c r="A4461" s="2"/>
      <c r="C4461" s="1"/>
      <c r="D4461" s="1"/>
      <c r="E4461" s="1"/>
      <c r="F4461" s="1"/>
      <c r="G4461" s="1"/>
      <c r="H4461" s="1"/>
      <c r="I4461" s="1"/>
    </row>
    <row r="4462" spans="1:9" x14ac:dyDescent="0.25">
      <c r="A4462" s="2"/>
      <c r="C4462" s="1"/>
      <c r="D4462" s="1"/>
      <c r="E4462" s="1"/>
      <c r="F4462" s="1"/>
      <c r="G4462" s="1"/>
      <c r="H4462" s="1"/>
      <c r="I4462" s="1"/>
    </row>
    <row r="4463" spans="1:9" x14ac:dyDescent="0.25">
      <c r="A4463" s="2"/>
      <c r="C4463" s="1"/>
      <c r="D4463" s="1"/>
      <c r="E4463" s="1"/>
      <c r="F4463" s="1"/>
      <c r="G4463" s="1"/>
      <c r="H4463" s="1"/>
      <c r="I4463" s="1"/>
    </row>
    <row r="4464" spans="1:9" x14ac:dyDescent="0.25">
      <c r="A4464" s="2"/>
      <c r="C4464" s="1"/>
      <c r="D4464" s="1"/>
      <c r="E4464" s="1"/>
      <c r="F4464" s="1"/>
      <c r="G4464" s="1"/>
      <c r="H4464" s="1"/>
      <c r="I4464" s="1"/>
    </row>
    <row r="4465" spans="1:9" x14ac:dyDescent="0.25">
      <c r="A4465" s="2"/>
      <c r="C4465" s="1"/>
      <c r="D4465" s="1"/>
      <c r="E4465" s="1"/>
      <c r="F4465" s="1"/>
      <c r="G4465" s="1"/>
      <c r="H4465" s="1"/>
      <c r="I4465" s="1"/>
    </row>
    <row r="4466" spans="1:9" x14ac:dyDescent="0.25">
      <c r="A4466" s="2"/>
      <c r="C4466" s="1"/>
      <c r="D4466" s="1"/>
      <c r="E4466" s="1"/>
      <c r="F4466" s="1"/>
      <c r="G4466" s="1"/>
      <c r="H4466" s="1"/>
      <c r="I4466" s="1"/>
    </row>
    <row r="4467" spans="1:9" x14ac:dyDescent="0.25">
      <c r="A4467" s="2"/>
      <c r="C4467" s="1"/>
      <c r="D4467" s="1"/>
      <c r="E4467" s="1"/>
      <c r="F4467" s="1"/>
      <c r="G4467" s="1"/>
      <c r="H4467" s="1"/>
      <c r="I4467" s="1"/>
    </row>
    <row r="4468" spans="1:9" x14ac:dyDescent="0.25">
      <c r="A4468" s="2"/>
      <c r="C4468" s="1"/>
      <c r="D4468" s="1"/>
      <c r="E4468" s="1"/>
      <c r="F4468" s="1"/>
      <c r="G4468" s="1"/>
      <c r="H4468" s="1"/>
      <c r="I4468" s="1"/>
    </row>
    <row r="4469" spans="1:9" x14ac:dyDescent="0.25">
      <c r="A4469" s="2"/>
      <c r="C4469" s="1"/>
      <c r="D4469" s="1"/>
      <c r="E4469" s="1"/>
      <c r="F4469" s="1"/>
      <c r="G4469" s="1"/>
      <c r="H4469" s="1"/>
      <c r="I4469" s="1"/>
    </row>
    <row r="4470" spans="1:9" x14ac:dyDescent="0.25">
      <c r="A4470" s="2"/>
      <c r="C4470" s="1"/>
      <c r="D4470" s="1"/>
      <c r="E4470" s="1"/>
      <c r="F4470" s="1"/>
      <c r="G4470" s="1"/>
      <c r="H4470" s="1"/>
      <c r="I4470" s="1"/>
    </row>
    <row r="4471" spans="1:9" x14ac:dyDescent="0.25">
      <c r="A4471" s="2"/>
      <c r="C4471" s="1"/>
      <c r="D4471" s="1"/>
      <c r="E4471" s="1"/>
      <c r="F4471" s="1"/>
      <c r="G4471" s="1"/>
      <c r="H4471" s="1"/>
      <c r="I4471" s="1"/>
    </row>
    <row r="4472" spans="1:9" x14ac:dyDescent="0.25">
      <c r="A4472" s="2"/>
      <c r="C4472" s="1"/>
      <c r="D4472" s="1"/>
      <c r="E4472" s="1"/>
      <c r="F4472" s="1"/>
      <c r="G4472" s="1"/>
      <c r="H4472" s="1"/>
      <c r="I4472" s="1"/>
    </row>
    <row r="4473" spans="1:9" x14ac:dyDescent="0.25">
      <c r="A4473" s="2"/>
      <c r="C4473" s="1"/>
      <c r="D4473" s="1"/>
      <c r="E4473" s="1"/>
      <c r="F4473" s="1"/>
      <c r="G4473" s="1"/>
      <c r="H4473" s="1"/>
      <c r="I4473" s="1"/>
    </row>
    <row r="4474" spans="1:9" x14ac:dyDescent="0.25">
      <c r="A4474" s="2"/>
      <c r="C4474" s="1"/>
      <c r="D4474" s="1"/>
      <c r="E4474" s="1"/>
      <c r="F4474" s="1"/>
      <c r="G4474" s="1"/>
      <c r="H4474" s="1"/>
      <c r="I4474" s="1"/>
    </row>
    <row r="4475" spans="1:9" x14ac:dyDescent="0.25">
      <c r="A4475" s="2"/>
      <c r="C4475" s="1"/>
      <c r="D4475" s="1"/>
      <c r="E4475" s="1"/>
      <c r="F4475" s="1"/>
      <c r="G4475" s="1"/>
      <c r="H4475" s="1"/>
      <c r="I4475" s="1"/>
    </row>
    <row r="4476" spans="1:9" x14ac:dyDescent="0.25">
      <c r="A4476" s="2"/>
      <c r="C4476" s="1"/>
      <c r="D4476" s="1"/>
      <c r="E4476" s="1"/>
      <c r="F4476" s="1"/>
      <c r="G4476" s="1"/>
      <c r="H4476" s="1"/>
      <c r="I4476" s="1"/>
    </row>
    <row r="4477" spans="1:9" x14ac:dyDescent="0.25">
      <c r="A4477" s="2"/>
      <c r="C4477" s="1"/>
      <c r="D4477" s="1"/>
      <c r="E4477" s="1"/>
      <c r="F4477" s="1"/>
      <c r="G4477" s="1"/>
      <c r="H4477" s="1"/>
      <c r="I4477" s="1"/>
    </row>
    <row r="4478" spans="1:9" x14ac:dyDescent="0.25">
      <c r="A4478" s="2"/>
      <c r="C4478" s="1"/>
      <c r="D4478" s="1"/>
      <c r="E4478" s="1"/>
      <c r="F4478" s="1"/>
      <c r="G4478" s="1"/>
      <c r="H4478" s="1"/>
      <c r="I4478" s="1"/>
    </row>
    <row r="4479" spans="1:9" x14ac:dyDescent="0.25">
      <c r="A4479" s="2"/>
      <c r="C4479" s="1"/>
      <c r="D4479" s="1"/>
      <c r="E4479" s="1"/>
      <c r="F4479" s="1"/>
      <c r="G4479" s="1"/>
      <c r="H4479" s="1"/>
      <c r="I4479" s="1"/>
    </row>
    <row r="4480" spans="1:9" x14ac:dyDescent="0.25">
      <c r="A4480" s="2"/>
      <c r="C4480" s="1"/>
      <c r="D4480" s="1"/>
      <c r="E4480" s="1"/>
      <c r="F4480" s="1"/>
      <c r="G4480" s="1"/>
      <c r="H4480" s="1"/>
      <c r="I4480" s="1"/>
    </row>
    <row r="4481" spans="1:9" x14ac:dyDescent="0.25">
      <c r="A4481" s="2"/>
      <c r="C4481" s="1"/>
      <c r="D4481" s="1"/>
      <c r="E4481" s="1"/>
      <c r="F4481" s="1"/>
      <c r="G4481" s="1"/>
      <c r="H4481" s="1"/>
      <c r="I4481" s="1"/>
    </row>
    <row r="4482" spans="1:9" x14ac:dyDescent="0.25">
      <c r="A4482" s="2"/>
      <c r="C4482" s="1"/>
      <c r="D4482" s="1"/>
      <c r="E4482" s="1"/>
      <c r="F4482" s="1"/>
      <c r="G4482" s="1"/>
      <c r="H4482" s="1"/>
      <c r="I4482" s="1"/>
    </row>
    <row r="4483" spans="1:9" x14ac:dyDescent="0.25">
      <c r="A4483" s="2"/>
      <c r="C4483" s="1"/>
      <c r="D4483" s="1"/>
      <c r="E4483" s="1"/>
      <c r="F4483" s="1"/>
      <c r="G4483" s="1"/>
      <c r="H4483" s="1"/>
      <c r="I4483" s="1"/>
    </row>
    <row r="4484" spans="1:9" x14ac:dyDescent="0.25">
      <c r="A4484" s="2"/>
      <c r="C4484" s="1"/>
      <c r="D4484" s="1"/>
      <c r="E4484" s="1"/>
      <c r="F4484" s="1"/>
      <c r="G4484" s="1"/>
      <c r="H4484" s="1"/>
      <c r="I4484" s="1"/>
    </row>
    <row r="4485" spans="1:9" x14ac:dyDescent="0.25">
      <c r="A4485" s="2"/>
      <c r="C4485" s="1"/>
      <c r="D4485" s="1"/>
      <c r="E4485" s="1"/>
      <c r="F4485" s="1"/>
      <c r="G4485" s="1"/>
      <c r="H4485" s="1"/>
      <c r="I4485" s="1"/>
    </row>
    <row r="4486" spans="1:9" x14ac:dyDescent="0.25">
      <c r="A4486" s="2"/>
      <c r="C4486" s="1"/>
      <c r="D4486" s="1"/>
      <c r="E4486" s="1"/>
      <c r="F4486" s="1"/>
      <c r="G4486" s="1"/>
      <c r="H4486" s="1"/>
      <c r="I4486" s="1"/>
    </row>
    <row r="4487" spans="1:9" x14ac:dyDescent="0.25">
      <c r="A4487" s="2"/>
      <c r="C4487" s="1"/>
      <c r="D4487" s="1"/>
      <c r="E4487" s="1"/>
      <c r="F4487" s="1"/>
      <c r="G4487" s="1"/>
      <c r="H4487" s="1"/>
      <c r="I4487" s="1"/>
    </row>
    <row r="4488" spans="1:9" x14ac:dyDescent="0.25">
      <c r="A4488" s="2"/>
      <c r="C4488" s="1"/>
      <c r="D4488" s="1"/>
      <c r="E4488" s="1"/>
      <c r="F4488" s="1"/>
      <c r="G4488" s="1"/>
      <c r="H4488" s="1"/>
      <c r="I4488" s="1"/>
    </row>
    <row r="4489" spans="1:9" x14ac:dyDescent="0.25">
      <c r="A4489" s="2"/>
      <c r="C4489" s="1"/>
      <c r="D4489" s="1"/>
      <c r="E4489" s="1"/>
      <c r="F4489" s="1"/>
      <c r="G4489" s="1"/>
      <c r="H4489" s="1"/>
      <c r="I4489" s="1"/>
    </row>
    <row r="4490" spans="1:9" x14ac:dyDescent="0.25">
      <c r="A4490" s="2"/>
      <c r="C4490" s="1"/>
      <c r="D4490" s="1"/>
      <c r="E4490" s="1"/>
      <c r="F4490" s="1"/>
      <c r="G4490" s="1"/>
      <c r="H4490" s="1"/>
      <c r="I4490" s="1"/>
    </row>
    <row r="4491" spans="1:9" x14ac:dyDescent="0.25">
      <c r="A4491" s="2"/>
      <c r="C4491" s="1"/>
      <c r="D4491" s="1"/>
      <c r="E4491" s="1"/>
      <c r="F4491" s="1"/>
      <c r="G4491" s="1"/>
      <c r="H4491" s="1"/>
      <c r="I4491" s="1"/>
    </row>
    <row r="4492" spans="1:9" x14ac:dyDescent="0.25">
      <c r="A4492" s="2"/>
      <c r="C4492" s="1"/>
      <c r="D4492" s="1"/>
      <c r="E4492" s="1"/>
      <c r="F4492" s="1"/>
      <c r="G4492" s="1"/>
      <c r="H4492" s="1"/>
      <c r="I4492" s="1"/>
    </row>
    <row r="4493" spans="1:9" x14ac:dyDescent="0.25">
      <c r="A4493" s="2"/>
      <c r="C4493" s="1"/>
      <c r="D4493" s="1"/>
      <c r="E4493" s="1"/>
      <c r="F4493" s="1"/>
      <c r="G4493" s="1"/>
      <c r="H4493" s="1"/>
      <c r="I4493" s="1"/>
    </row>
    <row r="4494" spans="1:9" x14ac:dyDescent="0.25">
      <c r="A4494" s="2"/>
      <c r="C4494" s="1"/>
      <c r="D4494" s="1"/>
      <c r="E4494" s="1"/>
      <c r="F4494" s="1"/>
      <c r="G4494" s="1"/>
      <c r="H4494" s="1"/>
      <c r="I4494" s="1"/>
    </row>
    <row r="4495" spans="1:9" x14ac:dyDescent="0.25">
      <c r="A4495" s="2"/>
      <c r="C4495" s="1"/>
      <c r="D4495" s="1"/>
      <c r="E4495" s="1"/>
      <c r="F4495" s="1"/>
      <c r="G4495" s="1"/>
      <c r="H4495" s="1"/>
      <c r="I4495" s="1"/>
    </row>
    <row r="4496" spans="1:9" x14ac:dyDescent="0.25">
      <c r="A4496" s="2"/>
      <c r="C4496" s="1"/>
      <c r="D4496" s="1"/>
      <c r="E4496" s="1"/>
      <c r="F4496" s="1"/>
      <c r="G4496" s="1"/>
      <c r="H4496" s="1"/>
      <c r="I4496" s="1"/>
    </row>
    <row r="4497" spans="1:9" x14ac:dyDescent="0.25">
      <c r="A4497" s="2"/>
      <c r="C4497" s="1"/>
      <c r="D4497" s="1"/>
      <c r="E4497" s="1"/>
      <c r="F4497" s="1"/>
      <c r="G4497" s="1"/>
      <c r="H4497" s="1"/>
      <c r="I4497" s="1"/>
    </row>
    <row r="4498" spans="1:9" x14ac:dyDescent="0.25">
      <c r="A4498" s="2"/>
      <c r="C4498" s="1"/>
      <c r="D4498" s="1"/>
      <c r="E4498" s="1"/>
      <c r="F4498" s="1"/>
      <c r="G4498" s="1"/>
      <c r="H4498" s="1"/>
      <c r="I4498" s="1"/>
    </row>
    <row r="4499" spans="1:9" x14ac:dyDescent="0.25">
      <c r="A4499" s="2"/>
      <c r="C4499" s="1"/>
      <c r="D4499" s="1"/>
      <c r="E4499" s="1"/>
      <c r="F4499" s="1"/>
      <c r="G4499" s="1"/>
      <c r="H4499" s="1"/>
      <c r="I4499" s="1"/>
    </row>
    <row r="4500" spans="1:9" x14ac:dyDescent="0.25">
      <c r="A4500" s="2"/>
      <c r="C4500" s="1"/>
      <c r="D4500" s="1"/>
      <c r="E4500" s="1"/>
      <c r="F4500" s="1"/>
      <c r="G4500" s="1"/>
      <c r="H4500" s="1"/>
      <c r="I4500" s="1"/>
    </row>
    <row r="4501" spans="1:9" x14ac:dyDescent="0.25">
      <c r="A4501" s="2"/>
      <c r="C4501" s="1"/>
      <c r="D4501" s="1"/>
      <c r="E4501" s="1"/>
      <c r="F4501" s="1"/>
      <c r="G4501" s="1"/>
      <c r="H4501" s="1"/>
      <c r="I4501" s="1"/>
    </row>
    <row r="4502" spans="1:9" x14ac:dyDescent="0.25">
      <c r="A4502" s="2"/>
      <c r="C4502" s="1"/>
      <c r="D4502" s="1"/>
      <c r="E4502" s="1"/>
      <c r="F4502" s="1"/>
      <c r="G4502" s="1"/>
      <c r="H4502" s="1"/>
      <c r="I4502" s="1"/>
    </row>
    <row r="4503" spans="1:9" x14ac:dyDescent="0.25">
      <c r="A4503" s="2"/>
      <c r="C4503" s="1"/>
      <c r="D4503" s="1"/>
      <c r="E4503" s="1"/>
      <c r="F4503" s="1"/>
      <c r="G4503" s="1"/>
      <c r="H4503" s="1"/>
      <c r="I4503" s="1"/>
    </row>
    <row r="4504" spans="1:9" x14ac:dyDescent="0.25">
      <c r="A4504" s="2"/>
      <c r="C4504" s="1"/>
      <c r="D4504" s="1"/>
      <c r="E4504" s="1"/>
      <c r="F4504" s="1"/>
      <c r="G4504" s="1"/>
      <c r="H4504" s="1"/>
      <c r="I4504" s="1"/>
    </row>
    <row r="4505" spans="1:9" x14ac:dyDescent="0.25">
      <c r="A4505" s="2"/>
      <c r="C4505" s="1"/>
      <c r="D4505" s="1"/>
      <c r="E4505" s="1"/>
      <c r="F4505" s="1"/>
      <c r="G4505" s="1"/>
      <c r="H4505" s="1"/>
      <c r="I4505" s="1"/>
    </row>
    <row r="4506" spans="1:9" x14ac:dyDescent="0.25">
      <c r="A4506" s="2"/>
      <c r="C4506" s="1"/>
      <c r="D4506" s="1"/>
      <c r="E4506" s="1"/>
      <c r="F4506" s="1"/>
      <c r="G4506" s="1"/>
      <c r="H4506" s="1"/>
      <c r="I4506" s="1"/>
    </row>
    <row r="4507" spans="1:9" x14ac:dyDescent="0.25">
      <c r="A4507" s="2"/>
      <c r="C4507" s="1"/>
      <c r="D4507" s="1"/>
      <c r="E4507" s="1"/>
      <c r="F4507" s="1"/>
      <c r="G4507" s="1"/>
      <c r="H4507" s="1"/>
      <c r="I4507" s="1"/>
    </row>
    <row r="4508" spans="1:9" x14ac:dyDescent="0.25">
      <c r="A4508" s="2"/>
      <c r="C4508" s="1"/>
      <c r="D4508" s="1"/>
      <c r="E4508" s="1"/>
      <c r="F4508" s="1"/>
      <c r="G4508" s="1"/>
      <c r="H4508" s="1"/>
      <c r="I4508" s="1"/>
    </row>
    <row r="4509" spans="1:9" x14ac:dyDescent="0.25">
      <c r="A4509" s="2"/>
      <c r="C4509" s="1"/>
      <c r="D4509" s="1"/>
      <c r="E4509" s="1"/>
      <c r="F4509" s="1"/>
      <c r="G4509" s="1"/>
      <c r="H4509" s="1"/>
      <c r="I4509" s="1"/>
    </row>
    <row r="4510" spans="1:9" x14ac:dyDescent="0.25">
      <c r="A4510" s="2"/>
      <c r="C4510" s="1"/>
      <c r="D4510" s="1"/>
      <c r="E4510" s="1"/>
      <c r="F4510" s="1"/>
      <c r="G4510" s="1"/>
      <c r="H4510" s="1"/>
      <c r="I4510" s="1"/>
    </row>
    <row r="4511" spans="1:9" x14ac:dyDescent="0.25">
      <c r="A4511" s="2"/>
      <c r="C4511" s="1"/>
      <c r="D4511" s="1"/>
      <c r="E4511" s="1"/>
      <c r="F4511" s="1"/>
      <c r="G4511" s="1"/>
      <c r="H4511" s="1"/>
      <c r="I4511" s="1"/>
    </row>
    <row r="4512" spans="1:9" x14ac:dyDescent="0.25">
      <c r="A4512" s="2"/>
      <c r="C4512" s="1"/>
      <c r="D4512" s="1"/>
      <c r="E4512" s="1"/>
      <c r="F4512" s="1"/>
      <c r="G4512" s="1"/>
      <c r="H4512" s="1"/>
      <c r="I4512" s="1"/>
    </row>
    <row r="4513" spans="1:9" x14ac:dyDescent="0.25">
      <c r="A4513" s="2"/>
      <c r="C4513" s="1"/>
      <c r="D4513" s="1"/>
      <c r="E4513" s="1"/>
      <c r="F4513" s="1"/>
      <c r="G4513" s="1"/>
      <c r="H4513" s="1"/>
      <c r="I4513" s="1"/>
    </row>
    <row r="4514" spans="1:9" x14ac:dyDescent="0.25">
      <c r="A4514" s="2"/>
      <c r="C4514" s="1"/>
      <c r="D4514" s="1"/>
      <c r="E4514" s="1"/>
      <c r="F4514" s="1"/>
      <c r="G4514" s="1"/>
      <c r="H4514" s="1"/>
      <c r="I4514" s="1"/>
    </row>
    <row r="4515" spans="1:9" x14ac:dyDescent="0.25">
      <c r="A4515" s="2"/>
      <c r="C4515" s="1"/>
      <c r="D4515" s="1"/>
      <c r="E4515" s="1"/>
      <c r="F4515" s="1"/>
      <c r="G4515" s="1"/>
      <c r="H4515" s="1"/>
      <c r="I4515" s="1"/>
    </row>
    <row r="4516" spans="1:9" x14ac:dyDescent="0.25">
      <c r="A4516" s="2"/>
      <c r="C4516" s="1"/>
      <c r="D4516" s="1"/>
      <c r="E4516" s="1"/>
      <c r="F4516" s="1"/>
      <c r="G4516" s="1"/>
      <c r="H4516" s="1"/>
      <c r="I4516" s="1"/>
    </row>
    <row r="4517" spans="1:9" x14ac:dyDescent="0.25">
      <c r="A4517" s="2"/>
      <c r="C4517" s="1"/>
      <c r="D4517" s="1"/>
      <c r="E4517" s="1"/>
      <c r="F4517" s="1"/>
      <c r="G4517" s="1"/>
      <c r="H4517" s="1"/>
      <c r="I4517" s="1"/>
    </row>
    <row r="4518" spans="1:9" x14ac:dyDescent="0.25">
      <c r="A4518" s="2"/>
      <c r="C4518" s="1"/>
      <c r="D4518" s="1"/>
      <c r="E4518" s="1"/>
      <c r="F4518" s="1"/>
      <c r="G4518" s="1"/>
      <c r="H4518" s="1"/>
      <c r="I4518" s="1"/>
    </row>
    <row r="4519" spans="1:9" x14ac:dyDescent="0.25">
      <c r="A4519" s="2"/>
      <c r="C4519" s="1"/>
      <c r="D4519" s="1"/>
      <c r="E4519" s="1"/>
      <c r="F4519" s="1"/>
      <c r="G4519" s="1"/>
      <c r="H4519" s="1"/>
      <c r="I4519" s="1"/>
    </row>
    <row r="4520" spans="1:9" x14ac:dyDescent="0.25">
      <c r="A4520" s="2"/>
      <c r="C4520" s="1"/>
      <c r="D4520" s="1"/>
      <c r="E4520" s="1"/>
      <c r="F4520" s="1"/>
      <c r="G4520" s="1"/>
      <c r="H4520" s="1"/>
      <c r="I4520" s="1"/>
    </row>
    <row r="4521" spans="1:9" x14ac:dyDescent="0.25">
      <c r="A4521" s="2"/>
      <c r="C4521" s="1"/>
      <c r="D4521" s="1"/>
      <c r="E4521" s="1"/>
      <c r="F4521" s="1"/>
      <c r="G4521" s="1"/>
      <c r="H4521" s="1"/>
      <c r="I4521" s="1"/>
    </row>
    <row r="4522" spans="1:9" x14ac:dyDescent="0.25">
      <c r="A4522" s="2"/>
      <c r="C4522" s="1"/>
      <c r="D4522" s="1"/>
      <c r="E4522" s="1"/>
      <c r="F4522" s="1"/>
      <c r="G4522" s="1"/>
      <c r="H4522" s="1"/>
      <c r="I4522" s="1"/>
    </row>
    <row r="4523" spans="1:9" x14ac:dyDescent="0.25">
      <c r="A4523" s="2"/>
      <c r="C4523" s="1"/>
      <c r="D4523" s="1"/>
      <c r="E4523" s="1"/>
      <c r="F4523" s="1"/>
      <c r="G4523" s="1"/>
      <c r="H4523" s="1"/>
      <c r="I4523" s="1"/>
    </row>
    <row r="4524" spans="1:9" x14ac:dyDescent="0.25">
      <c r="A4524" s="2"/>
      <c r="C4524" s="1"/>
      <c r="D4524" s="1"/>
      <c r="E4524" s="1"/>
      <c r="F4524" s="1"/>
      <c r="G4524" s="1"/>
      <c r="H4524" s="1"/>
      <c r="I4524" s="1"/>
    </row>
    <row r="4525" spans="1:9" x14ac:dyDescent="0.25">
      <c r="A4525" s="2"/>
      <c r="C4525" s="1"/>
      <c r="D4525" s="1"/>
      <c r="E4525" s="1"/>
      <c r="F4525" s="1"/>
      <c r="G4525" s="1"/>
      <c r="H4525" s="1"/>
      <c r="I4525" s="1"/>
    </row>
    <row r="4526" spans="1:9" x14ac:dyDescent="0.25">
      <c r="A4526" s="2"/>
      <c r="C4526" s="1"/>
      <c r="D4526" s="1"/>
      <c r="E4526" s="1"/>
      <c r="F4526" s="1"/>
      <c r="G4526" s="1"/>
      <c r="H4526" s="1"/>
      <c r="I4526" s="1"/>
    </row>
    <row r="4527" spans="1:9" x14ac:dyDescent="0.25">
      <c r="A4527" s="2"/>
      <c r="C4527" s="1"/>
      <c r="D4527" s="1"/>
      <c r="E4527" s="1"/>
      <c r="F4527" s="1"/>
      <c r="G4527" s="1"/>
      <c r="H4527" s="1"/>
      <c r="I4527" s="1"/>
    </row>
    <row r="4528" spans="1:9" x14ac:dyDescent="0.25">
      <c r="A4528" s="2"/>
      <c r="C4528" s="1"/>
      <c r="D4528" s="1"/>
      <c r="E4528" s="1"/>
      <c r="F4528" s="1"/>
      <c r="G4528" s="1"/>
      <c r="H4528" s="1"/>
      <c r="I4528" s="1"/>
    </row>
    <row r="4529" spans="1:9" x14ac:dyDescent="0.25">
      <c r="A4529" s="2"/>
      <c r="C4529" s="1"/>
      <c r="D4529" s="1"/>
      <c r="E4529" s="1"/>
      <c r="F4529" s="1"/>
      <c r="G4529" s="1"/>
      <c r="H4529" s="1"/>
      <c r="I4529" s="1"/>
    </row>
    <row r="4530" spans="1:9" x14ac:dyDescent="0.25">
      <c r="A4530" s="2"/>
      <c r="C4530" s="1"/>
      <c r="D4530" s="1"/>
      <c r="E4530" s="1"/>
      <c r="F4530" s="1"/>
      <c r="G4530" s="1"/>
      <c r="H4530" s="1"/>
      <c r="I4530" s="1"/>
    </row>
    <row r="4531" spans="1:9" x14ac:dyDescent="0.25">
      <c r="A4531" s="2"/>
      <c r="C4531" s="1"/>
      <c r="D4531" s="1"/>
      <c r="E4531" s="1"/>
      <c r="F4531" s="1"/>
      <c r="G4531" s="1"/>
      <c r="H4531" s="1"/>
      <c r="I4531" s="1"/>
    </row>
    <row r="4532" spans="1:9" x14ac:dyDescent="0.25">
      <c r="A4532" s="2"/>
      <c r="C4532" s="1"/>
      <c r="D4532" s="1"/>
      <c r="E4532" s="1"/>
      <c r="F4532" s="1"/>
      <c r="G4532" s="1"/>
      <c r="H4532" s="1"/>
      <c r="I4532" s="1"/>
    </row>
    <row r="4533" spans="1:9" x14ac:dyDescent="0.25">
      <c r="A4533" s="2"/>
      <c r="C4533" s="1"/>
      <c r="D4533" s="1"/>
      <c r="E4533" s="1"/>
      <c r="F4533" s="1"/>
      <c r="G4533" s="1"/>
      <c r="H4533" s="1"/>
      <c r="I4533" s="1"/>
    </row>
    <row r="4534" spans="1:9" x14ac:dyDescent="0.25">
      <c r="A4534" s="2"/>
      <c r="C4534" s="1"/>
      <c r="D4534" s="1"/>
      <c r="E4534" s="1"/>
      <c r="F4534" s="1"/>
      <c r="G4534" s="1"/>
      <c r="H4534" s="1"/>
      <c r="I4534" s="1"/>
    </row>
    <row r="4535" spans="1:9" x14ac:dyDescent="0.25">
      <c r="A4535" s="2"/>
      <c r="C4535" s="1"/>
      <c r="D4535" s="1"/>
      <c r="E4535" s="1"/>
      <c r="F4535" s="1"/>
      <c r="G4535" s="1"/>
      <c r="H4535" s="1"/>
      <c r="I4535" s="1"/>
    </row>
    <row r="4536" spans="1:9" x14ac:dyDescent="0.25">
      <c r="A4536" s="2"/>
      <c r="C4536" s="1"/>
      <c r="D4536" s="1"/>
      <c r="E4536" s="1"/>
      <c r="F4536" s="1"/>
      <c r="G4536" s="1"/>
      <c r="H4536" s="1"/>
      <c r="I4536" s="1"/>
    </row>
    <row r="4537" spans="1:9" x14ac:dyDescent="0.25">
      <c r="A4537" s="2"/>
      <c r="C4537" s="1"/>
      <c r="D4537" s="1"/>
      <c r="E4537" s="1"/>
      <c r="F4537" s="1"/>
      <c r="G4537" s="1"/>
      <c r="H4537" s="1"/>
      <c r="I4537" s="1"/>
    </row>
    <row r="4538" spans="1:9" x14ac:dyDescent="0.25">
      <c r="A4538" s="2"/>
      <c r="C4538" s="1"/>
      <c r="D4538" s="1"/>
      <c r="E4538" s="1"/>
      <c r="F4538" s="1"/>
      <c r="G4538" s="1"/>
      <c r="H4538" s="1"/>
      <c r="I4538" s="1"/>
    </row>
    <row r="4539" spans="1:9" x14ac:dyDescent="0.25">
      <c r="A4539" s="2"/>
      <c r="C4539" s="1"/>
      <c r="D4539" s="1"/>
      <c r="E4539" s="1"/>
      <c r="F4539" s="1"/>
      <c r="G4539" s="1"/>
      <c r="H4539" s="1"/>
      <c r="I4539" s="1"/>
    </row>
    <row r="4540" spans="1:9" x14ac:dyDescent="0.25">
      <c r="A4540" s="2"/>
      <c r="C4540" s="1"/>
      <c r="D4540" s="1"/>
      <c r="E4540" s="1"/>
      <c r="F4540" s="1"/>
      <c r="G4540" s="1"/>
      <c r="H4540" s="1"/>
      <c r="I4540" s="1"/>
    </row>
    <row r="4541" spans="1:9" x14ac:dyDescent="0.25">
      <c r="A4541" s="2"/>
      <c r="C4541" s="1"/>
      <c r="D4541" s="1"/>
      <c r="E4541" s="1"/>
      <c r="F4541" s="1"/>
      <c r="G4541" s="1"/>
      <c r="H4541" s="1"/>
      <c r="I4541" s="1"/>
    </row>
    <row r="4542" spans="1:9" x14ac:dyDescent="0.25">
      <c r="A4542" s="2"/>
      <c r="C4542" s="1"/>
      <c r="D4542" s="1"/>
      <c r="E4542" s="1"/>
      <c r="F4542" s="1"/>
      <c r="G4542" s="1"/>
      <c r="H4542" s="1"/>
      <c r="I4542" s="1"/>
    </row>
    <row r="4543" spans="1:9" x14ac:dyDescent="0.25">
      <c r="A4543" s="2"/>
      <c r="C4543" s="1"/>
      <c r="D4543" s="1"/>
      <c r="E4543" s="1"/>
      <c r="F4543" s="1"/>
      <c r="G4543" s="1"/>
      <c r="H4543" s="1"/>
      <c r="I4543" s="1"/>
    </row>
    <row r="4544" spans="1:9" x14ac:dyDescent="0.25">
      <c r="A4544" s="2"/>
      <c r="C4544" s="1"/>
      <c r="D4544" s="1"/>
      <c r="E4544" s="1"/>
      <c r="F4544" s="1"/>
      <c r="G4544" s="1"/>
      <c r="H4544" s="1"/>
      <c r="I4544" s="1"/>
    </row>
    <row r="4545" spans="1:9" x14ac:dyDescent="0.25">
      <c r="A4545" s="2"/>
      <c r="C4545" s="1"/>
      <c r="D4545" s="1"/>
      <c r="E4545" s="1"/>
      <c r="F4545" s="1"/>
      <c r="G4545" s="1"/>
      <c r="H4545" s="1"/>
      <c r="I4545" s="1"/>
    </row>
    <row r="4546" spans="1:9" x14ac:dyDescent="0.25">
      <c r="A4546" s="2"/>
      <c r="C4546" s="1"/>
      <c r="D4546" s="1"/>
      <c r="E4546" s="1"/>
      <c r="F4546" s="1"/>
      <c r="G4546" s="1"/>
      <c r="H4546" s="1"/>
      <c r="I4546" s="1"/>
    </row>
    <row r="4547" spans="1:9" x14ac:dyDescent="0.25">
      <c r="A4547" s="2"/>
      <c r="C4547" s="1"/>
      <c r="D4547" s="1"/>
      <c r="E4547" s="1"/>
      <c r="F4547" s="1"/>
      <c r="G4547" s="1"/>
      <c r="H4547" s="1"/>
      <c r="I4547" s="1"/>
    </row>
    <row r="4548" spans="1:9" x14ac:dyDescent="0.25">
      <c r="A4548" s="2"/>
      <c r="C4548" s="1"/>
      <c r="D4548" s="1"/>
      <c r="E4548" s="1"/>
      <c r="F4548" s="1"/>
      <c r="G4548" s="1"/>
      <c r="H4548" s="1"/>
      <c r="I4548" s="1"/>
    </row>
    <row r="4549" spans="1:9" x14ac:dyDescent="0.25">
      <c r="A4549" s="2"/>
      <c r="C4549" s="1"/>
      <c r="D4549" s="1"/>
      <c r="E4549" s="1"/>
      <c r="F4549" s="1"/>
      <c r="G4549" s="1"/>
      <c r="H4549" s="1"/>
      <c r="I4549" s="1"/>
    </row>
    <row r="4550" spans="1:9" x14ac:dyDescent="0.25">
      <c r="A4550" s="2"/>
      <c r="C4550" s="1"/>
      <c r="D4550" s="1"/>
      <c r="E4550" s="1"/>
      <c r="F4550" s="1"/>
      <c r="G4550" s="1"/>
      <c r="H4550" s="1"/>
      <c r="I4550" s="1"/>
    </row>
    <row r="4551" spans="1:9" x14ac:dyDescent="0.25">
      <c r="A4551" s="2"/>
      <c r="C4551" s="1"/>
      <c r="D4551" s="1"/>
      <c r="E4551" s="1"/>
      <c r="F4551" s="1"/>
      <c r="G4551" s="1"/>
      <c r="H4551" s="1"/>
      <c r="I4551" s="1"/>
    </row>
    <row r="4552" spans="1:9" x14ac:dyDescent="0.25">
      <c r="A4552" s="2"/>
      <c r="C4552" s="1"/>
      <c r="D4552" s="1"/>
      <c r="E4552" s="1"/>
      <c r="F4552" s="1"/>
      <c r="G4552" s="1"/>
      <c r="H4552" s="1"/>
      <c r="I4552" s="1"/>
    </row>
    <row r="4553" spans="1:9" x14ac:dyDescent="0.25">
      <c r="A4553" s="2"/>
      <c r="C4553" s="1"/>
      <c r="D4553" s="1"/>
      <c r="E4553" s="1"/>
      <c r="F4553" s="1"/>
      <c r="G4553" s="1"/>
      <c r="H4553" s="1"/>
      <c r="I4553" s="1"/>
    </row>
    <row r="4554" spans="1:9" x14ac:dyDescent="0.25">
      <c r="A4554" s="2"/>
      <c r="C4554" s="1"/>
      <c r="D4554" s="1"/>
      <c r="E4554" s="1"/>
      <c r="F4554" s="1"/>
      <c r="G4554" s="1"/>
      <c r="H4554" s="1"/>
      <c r="I4554" s="1"/>
    </row>
    <row r="4555" spans="1:9" x14ac:dyDescent="0.25">
      <c r="A4555" s="2"/>
      <c r="C4555" s="1"/>
      <c r="D4555" s="1"/>
      <c r="E4555" s="1"/>
      <c r="F4555" s="1"/>
      <c r="G4555" s="1"/>
      <c r="H4555" s="1"/>
      <c r="I4555" s="1"/>
    </row>
    <row r="4556" spans="1:9" x14ac:dyDescent="0.25">
      <c r="A4556" s="2"/>
      <c r="C4556" s="1"/>
      <c r="D4556" s="1"/>
      <c r="E4556" s="1"/>
      <c r="F4556" s="1"/>
      <c r="G4556" s="1"/>
      <c r="H4556" s="1"/>
      <c r="I4556" s="1"/>
    </row>
    <row r="4557" spans="1:9" x14ac:dyDescent="0.25">
      <c r="A4557" s="2"/>
      <c r="C4557" s="1"/>
      <c r="D4557" s="1"/>
      <c r="E4557" s="1"/>
      <c r="F4557" s="1"/>
      <c r="G4557" s="1"/>
      <c r="H4557" s="1"/>
      <c r="I4557" s="1"/>
    </row>
    <row r="4558" spans="1:9" x14ac:dyDescent="0.25">
      <c r="A4558" s="2"/>
      <c r="C4558" s="1"/>
      <c r="D4558" s="1"/>
      <c r="E4558" s="1"/>
      <c r="F4558" s="1"/>
      <c r="G4558" s="1"/>
      <c r="H4558" s="1"/>
      <c r="I4558" s="1"/>
    </row>
    <row r="4559" spans="1:9" x14ac:dyDescent="0.25">
      <c r="A4559" s="2"/>
      <c r="C4559" s="1"/>
      <c r="D4559" s="1"/>
      <c r="E4559" s="1"/>
      <c r="F4559" s="1"/>
      <c r="G4559" s="1"/>
      <c r="H4559" s="1"/>
      <c r="I4559" s="1"/>
    </row>
    <row r="4560" spans="1:9" x14ac:dyDescent="0.25">
      <c r="A4560" s="2"/>
      <c r="C4560" s="1"/>
      <c r="D4560" s="1"/>
      <c r="E4560" s="1"/>
      <c r="F4560" s="1"/>
      <c r="G4560" s="1"/>
      <c r="H4560" s="1"/>
      <c r="I4560" s="1"/>
    </row>
    <row r="4561" spans="1:9" x14ac:dyDescent="0.25">
      <c r="A4561" s="2"/>
      <c r="C4561" s="1"/>
      <c r="D4561" s="1"/>
      <c r="E4561" s="1"/>
      <c r="F4561" s="1"/>
      <c r="G4561" s="1"/>
      <c r="H4561" s="1"/>
      <c r="I4561" s="1"/>
    </row>
    <row r="4562" spans="1:9" x14ac:dyDescent="0.25">
      <c r="A4562" s="2"/>
      <c r="C4562" s="1"/>
      <c r="D4562" s="1"/>
      <c r="E4562" s="1"/>
      <c r="F4562" s="1"/>
      <c r="G4562" s="1"/>
      <c r="H4562" s="1"/>
      <c r="I4562" s="1"/>
    </row>
    <row r="4563" spans="1:9" x14ac:dyDescent="0.25">
      <c r="A4563" s="2"/>
      <c r="C4563" s="1"/>
      <c r="D4563" s="1"/>
      <c r="E4563" s="1"/>
      <c r="F4563" s="1"/>
      <c r="G4563" s="1"/>
      <c r="H4563" s="1"/>
      <c r="I4563" s="1"/>
    </row>
    <row r="4564" spans="1:9" x14ac:dyDescent="0.25">
      <c r="A4564" s="2"/>
      <c r="C4564" s="1"/>
      <c r="D4564" s="1"/>
      <c r="E4564" s="1"/>
      <c r="F4564" s="1"/>
      <c r="G4564" s="1"/>
      <c r="H4564" s="1"/>
      <c r="I4564" s="1"/>
    </row>
    <row r="4565" spans="1:9" x14ac:dyDescent="0.25">
      <c r="A4565" s="2"/>
      <c r="C4565" s="1"/>
      <c r="D4565" s="1"/>
      <c r="E4565" s="1"/>
      <c r="F4565" s="1"/>
      <c r="G4565" s="1"/>
      <c r="H4565" s="1"/>
      <c r="I4565" s="1"/>
    </row>
    <row r="4566" spans="1:9" x14ac:dyDescent="0.25">
      <c r="A4566" s="2"/>
      <c r="C4566" s="1"/>
      <c r="D4566" s="1"/>
      <c r="E4566" s="1"/>
      <c r="F4566" s="1"/>
      <c r="G4566" s="1"/>
      <c r="H4566" s="1"/>
      <c r="I4566" s="1"/>
    </row>
    <row r="4567" spans="1:9" x14ac:dyDescent="0.25">
      <c r="A4567" s="2"/>
      <c r="C4567" s="1"/>
      <c r="D4567" s="1"/>
      <c r="E4567" s="1"/>
      <c r="F4567" s="1"/>
      <c r="G4567" s="1"/>
      <c r="H4567" s="1"/>
      <c r="I4567" s="1"/>
    </row>
    <row r="4568" spans="1:9" x14ac:dyDescent="0.25">
      <c r="A4568" s="2"/>
      <c r="C4568" s="1"/>
      <c r="D4568" s="1"/>
      <c r="E4568" s="1"/>
      <c r="F4568" s="1"/>
      <c r="G4568" s="1"/>
      <c r="H4568" s="1"/>
      <c r="I4568" s="1"/>
    </row>
    <row r="4569" spans="1:9" x14ac:dyDescent="0.25">
      <c r="A4569" s="2"/>
      <c r="C4569" s="1"/>
      <c r="D4569" s="1"/>
      <c r="E4569" s="1"/>
      <c r="F4569" s="1"/>
      <c r="G4569" s="1"/>
      <c r="H4569" s="1"/>
      <c r="I4569" s="1"/>
    </row>
    <row r="4570" spans="1:9" x14ac:dyDescent="0.25">
      <c r="A4570" s="2"/>
      <c r="C4570" s="1"/>
      <c r="D4570" s="1"/>
      <c r="E4570" s="1"/>
      <c r="F4570" s="1"/>
      <c r="G4570" s="1"/>
      <c r="H4570" s="1"/>
      <c r="I4570" s="1"/>
    </row>
    <row r="4571" spans="1:9" x14ac:dyDescent="0.25">
      <c r="A4571" s="2"/>
      <c r="C4571" s="1"/>
      <c r="D4571" s="1"/>
      <c r="E4571" s="1"/>
      <c r="F4571" s="1"/>
      <c r="G4571" s="1"/>
      <c r="H4571" s="1"/>
      <c r="I4571" s="1"/>
    </row>
    <row r="4572" spans="1:9" x14ac:dyDescent="0.25">
      <c r="A4572" s="2"/>
      <c r="C4572" s="1"/>
      <c r="D4572" s="1"/>
      <c r="E4572" s="1"/>
      <c r="F4572" s="1"/>
      <c r="G4572" s="1"/>
      <c r="H4572" s="1"/>
      <c r="I4572" s="1"/>
    </row>
    <row r="4573" spans="1:9" x14ac:dyDescent="0.25">
      <c r="A4573" s="2"/>
      <c r="C4573" s="1"/>
      <c r="D4573" s="1"/>
      <c r="E4573" s="1"/>
      <c r="F4573" s="1"/>
      <c r="G4573" s="1"/>
      <c r="H4573" s="1"/>
      <c r="I4573" s="1"/>
    </row>
    <row r="4574" spans="1:9" x14ac:dyDescent="0.25">
      <c r="A4574" s="2"/>
      <c r="C4574" s="1"/>
      <c r="D4574" s="1"/>
      <c r="E4574" s="1"/>
      <c r="F4574" s="1"/>
      <c r="G4574" s="1"/>
      <c r="H4574" s="1"/>
      <c r="I4574" s="1"/>
    </row>
    <row r="4575" spans="1:9" x14ac:dyDescent="0.25">
      <c r="A4575" s="2"/>
      <c r="C4575" s="1"/>
      <c r="D4575" s="1"/>
      <c r="E4575" s="1"/>
      <c r="F4575" s="1"/>
      <c r="G4575" s="1"/>
      <c r="H4575" s="1"/>
      <c r="I4575" s="1"/>
    </row>
    <row r="4576" spans="1:9" x14ac:dyDescent="0.25">
      <c r="A4576" s="2"/>
      <c r="C4576" s="1"/>
      <c r="D4576" s="1"/>
      <c r="E4576" s="1"/>
      <c r="F4576" s="1"/>
      <c r="G4576" s="1"/>
      <c r="H4576" s="1"/>
      <c r="I4576" s="1"/>
    </row>
    <row r="4577" spans="1:9" x14ac:dyDescent="0.25">
      <c r="A4577" s="2"/>
      <c r="C4577" s="1"/>
      <c r="D4577" s="1"/>
      <c r="E4577" s="1"/>
      <c r="F4577" s="1"/>
      <c r="G4577" s="1"/>
      <c r="H4577" s="1"/>
      <c r="I4577" s="1"/>
    </row>
    <row r="4578" spans="1:9" x14ac:dyDescent="0.25">
      <c r="A4578" s="2"/>
      <c r="C4578" s="1"/>
      <c r="D4578" s="1"/>
      <c r="E4578" s="1"/>
      <c r="F4578" s="1"/>
      <c r="G4578" s="1"/>
      <c r="H4578" s="1"/>
      <c r="I4578" s="1"/>
    </row>
    <row r="4579" spans="1:9" x14ac:dyDescent="0.25">
      <c r="A4579" s="2"/>
      <c r="C4579" s="1"/>
      <c r="D4579" s="1"/>
      <c r="E4579" s="1"/>
      <c r="F4579" s="1"/>
      <c r="G4579" s="1"/>
      <c r="H4579" s="1"/>
      <c r="I4579" s="1"/>
    </row>
    <row r="4580" spans="1:9" x14ac:dyDescent="0.25">
      <c r="A4580" s="2"/>
      <c r="C4580" s="1"/>
      <c r="D4580" s="1"/>
      <c r="E4580" s="1"/>
      <c r="F4580" s="1"/>
      <c r="G4580" s="1"/>
      <c r="H4580" s="1"/>
      <c r="I4580" s="1"/>
    </row>
    <row r="4581" spans="1:9" x14ac:dyDescent="0.25">
      <c r="A4581" s="2"/>
      <c r="C4581" s="1"/>
      <c r="D4581" s="1"/>
      <c r="E4581" s="1"/>
      <c r="F4581" s="1"/>
      <c r="G4581" s="1"/>
      <c r="H4581" s="1"/>
      <c r="I4581" s="1"/>
    </row>
    <row r="4582" spans="1:9" x14ac:dyDescent="0.25">
      <c r="A4582" s="2"/>
      <c r="C4582" s="1"/>
      <c r="D4582" s="1"/>
      <c r="E4582" s="1"/>
      <c r="F4582" s="1"/>
      <c r="G4582" s="1"/>
      <c r="H4582" s="1"/>
      <c r="I4582" s="1"/>
    </row>
    <row r="4583" spans="1:9" x14ac:dyDescent="0.25">
      <c r="A4583" s="2"/>
      <c r="C4583" s="1"/>
      <c r="D4583" s="1"/>
      <c r="E4583" s="1"/>
      <c r="F4583" s="1"/>
      <c r="G4583" s="1"/>
      <c r="H4583" s="1"/>
      <c r="I4583" s="1"/>
    </row>
    <row r="4584" spans="1:9" x14ac:dyDescent="0.25">
      <c r="A4584" s="2"/>
      <c r="C4584" s="1"/>
      <c r="D4584" s="1"/>
      <c r="E4584" s="1"/>
      <c r="F4584" s="1"/>
      <c r="G4584" s="1"/>
      <c r="H4584" s="1"/>
      <c r="I4584" s="1"/>
    </row>
    <row r="4585" spans="1:9" x14ac:dyDescent="0.25">
      <c r="A4585" s="2"/>
      <c r="C4585" s="1"/>
      <c r="D4585" s="1"/>
      <c r="E4585" s="1"/>
      <c r="F4585" s="1"/>
      <c r="G4585" s="1"/>
      <c r="H4585" s="1"/>
      <c r="I4585" s="1"/>
    </row>
    <row r="4586" spans="1:9" x14ac:dyDescent="0.25">
      <c r="A4586" s="2"/>
      <c r="C4586" s="1"/>
      <c r="D4586" s="1"/>
      <c r="E4586" s="1"/>
      <c r="F4586" s="1"/>
      <c r="G4586" s="1"/>
      <c r="H4586" s="1"/>
      <c r="I4586" s="1"/>
    </row>
    <row r="4587" spans="1:9" x14ac:dyDescent="0.25">
      <c r="A4587" s="2"/>
      <c r="C4587" s="1"/>
      <c r="D4587" s="1"/>
      <c r="E4587" s="1"/>
      <c r="F4587" s="1"/>
      <c r="G4587" s="1"/>
      <c r="H4587" s="1"/>
      <c r="I4587" s="1"/>
    </row>
    <row r="4588" spans="1:9" x14ac:dyDescent="0.25">
      <c r="A4588" s="2"/>
      <c r="C4588" s="1"/>
      <c r="D4588" s="1"/>
      <c r="E4588" s="1"/>
      <c r="F4588" s="1"/>
      <c r="G4588" s="1"/>
      <c r="H4588" s="1"/>
      <c r="I4588" s="1"/>
    </row>
    <row r="4589" spans="1:9" x14ac:dyDescent="0.25">
      <c r="A4589" s="2"/>
      <c r="C4589" s="1"/>
      <c r="D4589" s="1"/>
      <c r="E4589" s="1"/>
      <c r="F4589" s="1"/>
      <c r="G4589" s="1"/>
      <c r="H4589" s="1"/>
      <c r="I4589" s="1"/>
    </row>
    <row r="4590" spans="1:9" x14ac:dyDescent="0.25">
      <c r="A4590" s="2"/>
      <c r="C4590" s="1"/>
      <c r="D4590" s="1"/>
      <c r="E4590" s="1"/>
      <c r="F4590" s="1"/>
      <c r="G4590" s="1"/>
      <c r="H4590" s="1"/>
      <c r="I4590" s="1"/>
    </row>
    <row r="4591" spans="1:9" x14ac:dyDescent="0.25">
      <c r="A4591" s="2"/>
      <c r="C4591" s="1"/>
      <c r="D4591" s="1"/>
      <c r="E4591" s="1"/>
      <c r="F4591" s="1"/>
      <c r="G4591" s="1"/>
      <c r="H4591" s="1"/>
      <c r="I4591" s="1"/>
    </row>
    <row r="4592" spans="1:9" x14ac:dyDescent="0.25">
      <c r="A4592" s="2"/>
      <c r="C4592" s="1"/>
      <c r="D4592" s="1"/>
      <c r="E4592" s="1"/>
      <c r="F4592" s="1"/>
      <c r="G4592" s="1"/>
      <c r="H4592" s="1"/>
      <c r="I4592" s="1"/>
    </row>
    <row r="4593" spans="1:9" x14ac:dyDescent="0.25">
      <c r="A4593" s="2"/>
      <c r="C4593" s="1"/>
      <c r="D4593" s="1"/>
      <c r="E4593" s="1"/>
      <c r="F4593" s="1"/>
      <c r="G4593" s="1"/>
      <c r="H4593" s="1"/>
      <c r="I4593" s="1"/>
    </row>
    <row r="4594" spans="1:9" x14ac:dyDescent="0.25">
      <c r="A4594" s="2"/>
      <c r="C4594" s="1"/>
      <c r="D4594" s="1"/>
      <c r="E4594" s="1"/>
      <c r="F4594" s="1"/>
      <c r="G4594" s="1"/>
      <c r="H4594" s="1"/>
      <c r="I4594" s="1"/>
    </row>
    <row r="4595" spans="1:9" x14ac:dyDescent="0.25">
      <c r="A4595" s="2"/>
      <c r="C4595" s="1"/>
      <c r="D4595" s="1"/>
      <c r="E4595" s="1"/>
      <c r="F4595" s="1"/>
      <c r="G4595" s="1"/>
      <c r="H4595" s="1"/>
      <c r="I4595" s="1"/>
    </row>
    <row r="4596" spans="1:9" x14ac:dyDescent="0.25">
      <c r="A4596" s="2"/>
      <c r="C4596" s="1"/>
      <c r="D4596" s="1"/>
      <c r="E4596" s="1"/>
      <c r="F4596" s="1"/>
      <c r="G4596" s="1"/>
      <c r="H4596" s="1"/>
      <c r="I4596" s="1"/>
    </row>
    <row r="4597" spans="1:9" x14ac:dyDescent="0.25">
      <c r="A4597" s="2"/>
      <c r="C4597" s="1"/>
      <c r="D4597" s="1"/>
      <c r="E4597" s="1"/>
      <c r="F4597" s="1"/>
      <c r="G4597" s="1"/>
      <c r="H4597" s="1"/>
      <c r="I4597" s="1"/>
    </row>
    <row r="4598" spans="1:9" x14ac:dyDescent="0.25">
      <c r="A4598" s="2"/>
      <c r="C4598" s="1"/>
      <c r="D4598" s="1"/>
      <c r="E4598" s="1"/>
      <c r="F4598" s="1"/>
      <c r="G4598" s="1"/>
      <c r="H4598" s="1"/>
      <c r="I4598" s="1"/>
    </row>
    <row r="4599" spans="1:9" x14ac:dyDescent="0.25">
      <c r="A4599" s="2"/>
      <c r="C4599" s="1"/>
      <c r="D4599" s="1"/>
      <c r="E4599" s="1"/>
      <c r="F4599" s="1"/>
      <c r="G4599" s="1"/>
      <c r="H4599" s="1"/>
      <c r="I4599" s="1"/>
    </row>
    <row r="4600" spans="1:9" x14ac:dyDescent="0.25">
      <c r="A4600" s="2"/>
      <c r="C4600" s="1"/>
      <c r="D4600" s="1"/>
      <c r="E4600" s="1"/>
      <c r="F4600" s="1"/>
      <c r="G4600" s="1"/>
      <c r="H4600" s="1"/>
      <c r="I4600" s="1"/>
    </row>
    <row r="4601" spans="1:9" x14ac:dyDescent="0.25">
      <c r="A4601" s="2"/>
      <c r="C4601" s="1"/>
      <c r="D4601" s="1"/>
      <c r="E4601" s="1"/>
      <c r="F4601" s="1"/>
      <c r="G4601" s="1"/>
      <c r="H4601" s="1"/>
      <c r="I4601" s="1"/>
    </row>
    <row r="4602" spans="1:9" x14ac:dyDescent="0.25">
      <c r="A4602" s="2"/>
      <c r="C4602" s="1"/>
      <c r="D4602" s="1"/>
      <c r="E4602" s="1"/>
      <c r="F4602" s="1"/>
      <c r="G4602" s="1"/>
      <c r="H4602" s="1"/>
      <c r="I4602" s="1"/>
    </row>
    <row r="4603" spans="1:9" x14ac:dyDescent="0.25">
      <c r="A4603" s="2"/>
      <c r="C4603" s="1"/>
      <c r="D4603" s="1"/>
      <c r="E4603" s="1"/>
      <c r="F4603" s="1"/>
      <c r="G4603" s="1"/>
      <c r="H4603" s="1"/>
      <c r="I4603" s="1"/>
    </row>
    <row r="4604" spans="1:9" x14ac:dyDescent="0.25">
      <c r="A4604" s="2"/>
      <c r="C4604" s="1"/>
      <c r="D4604" s="1"/>
      <c r="E4604" s="1"/>
      <c r="F4604" s="1"/>
      <c r="G4604" s="1"/>
      <c r="H4604" s="1"/>
      <c r="I4604" s="1"/>
    </row>
    <row r="4605" spans="1:9" x14ac:dyDescent="0.25">
      <c r="A4605" s="2"/>
      <c r="C4605" s="1"/>
      <c r="D4605" s="1"/>
      <c r="E4605" s="1"/>
      <c r="F4605" s="1"/>
      <c r="G4605" s="1"/>
      <c r="H4605" s="1"/>
      <c r="I4605" s="1"/>
    </row>
    <row r="4606" spans="1:9" x14ac:dyDescent="0.25">
      <c r="A4606" s="2"/>
      <c r="C4606" s="1"/>
      <c r="D4606" s="1"/>
      <c r="E4606" s="1"/>
      <c r="F4606" s="1"/>
      <c r="G4606" s="1"/>
      <c r="H4606" s="1"/>
      <c r="I4606" s="1"/>
    </row>
    <row r="4607" spans="1:9" x14ac:dyDescent="0.25">
      <c r="A4607" s="2"/>
      <c r="C4607" s="1"/>
      <c r="D4607" s="1"/>
      <c r="E4607" s="1"/>
      <c r="F4607" s="1"/>
      <c r="G4607" s="1"/>
      <c r="H4607" s="1"/>
      <c r="I4607" s="1"/>
    </row>
    <row r="4608" spans="1:9" x14ac:dyDescent="0.25">
      <c r="A4608" s="2"/>
      <c r="C4608" s="1"/>
      <c r="D4608" s="1"/>
      <c r="E4608" s="1"/>
      <c r="F4608" s="1"/>
      <c r="G4608" s="1"/>
      <c r="H4608" s="1"/>
      <c r="I4608" s="1"/>
    </row>
    <row r="4609" spans="1:9" x14ac:dyDescent="0.25">
      <c r="A4609" s="2"/>
      <c r="C4609" s="1"/>
      <c r="D4609" s="1"/>
      <c r="E4609" s="1"/>
      <c r="F4609" s="1"/>
      <c r="G4609" s="1"/>
      <c r="H4609" s="1"/>
      <c r="I4609" s="1"/>
    </row>
    <row r="4610" spans="1:9" x14ac:dyDescent="0.25">
      <c r="A4610" s="2"/>
      <c r="C4610" s="1"/>
      <c r="D4610" s="1"/>
      <c r="E4610" s="1"/>
      <c r="F4610" s="1"/>
      <c r="G4610" s="1"/>
      <c r="H4610" s="1"/>
      <c r="I4610" s="1"/>
    </row>
    <row r="4611" spans="1:9" x14ac:dyDescent="0.25">
      <c r="A4611" s="2"/>
      <c r="C4611" s="1"/>
      <c r="D4611" s="1"/>
      <c r="E4611" s="1"/>
      <c r="F4611" s="1"/>
      <c r="G4611" s="1"/>
      <c r="H4611" s="1"/>
      <c r="I4611" s="1"/>
    </row>
    <row r="4612" spans="1:9" x14ac:dyDescent="0.25">
      <c r="A4612" s="2"/>
      <c r="C4612" s="1"/>
      <c r="D4612" s="1"/>
      <c r="E4612" s="1"/>
      <c r="F4612" s="1"/>
      <c r="G4612" s="1"/>
      <c r="H4612" s="1"/>
      <c r="I4612" s="1"/>
    </row>
    <row r="4613" spans="1:9" x14ac:dyDescent="0.25">
      <c r="A4613" s="2"/>
      <c r="C4613" s="1"/>
      <c r="D4613" s="1"/>
      <c r="E4613" s="1"/>
      <c r="F4613" s="1"/>
      <c r="G4613" s="1"/>
      <c r="H4613" s="1"/>
      <c r="I4613" s="1"/>
    </row>
    <row r="4614" spans="1:9" x14ac:dyDescent="0.25">
      <c r="A4614" s="2"/>
      <c r="C4614" s="1"/>
      <c r="D4614" s="1"/>
      <c r="E4614" s="1"/>
      <c r="F4614" s="1"/>
      <c r="G4614" s="1"/>
      <c r="H4614" s="1"/>
      <c r="I4614" s="1"/>
    </row>
    <row r="4615" spans="1:9" x14ac:dyDescent="0.25">
      <c r="A4615" s="2"/>
      <c r="C4615" s="1"/>
      <c r="D4615" s="1"/>
      <c r="E4615" s="1"/>
      <c r="F4615" s="1"/>
      <c r="G4615" s="1"/>
      <c r="H4615" s="1"/>
      <c r="I4615" s="1"/>
    </row>
    <row r="4616" spans="1:9" x14ac:dyDescent="0.25">
      <c r="A4616" s="2"/>
      <c r="C4616" s="1"/>
      <c r="D4616" s="1"/>
      <c r="E4616" s="1"/>
      <c r="F4616" s="1"/>
      <c r="G4616" s="1"/>
      <c r="H4616" s="1"/>
      <c r="I4616" s="1"/>
    </row>
    <row r="4617" spans="1:9" x14ac:dyDescent="0.25">
      <c r="A4617" s="2"/>
      <c r="C4617" s="1"/>
      <c r="D4617" s="1"/>
      <c r="E4617" s="1"/>
      <c r="F4617" s="1"/>
      <c r="G4617" s="1"/>
      <c r="H4617" s="1"/>
      <c r="I4617" s="1"/>
    </row>
    <row r="4618" spans="1:9" x14ac:dyDescent="0.25">
      <c r="A4618" s="2"/>
      <c r="C4618" s="1"/>
      <c r="D4618" s="1"/>
      <c r="E4618" s="1"/>
      <c r="F4618" s="1"/>
      <c r="G4618" s="1"/>
      <c r="H4618" s="1"/>
      <c r="I4618" s="1"/>
    </row>
    <row r="4619" spans="1:9" x14ac:dyDescent="0.25">
      <c r="A4619" s="2"/>
      <c r="C4619" s="1"/>
      <c r="D4619" s="1"/>
      <c r="E4619" s="1"/>
      <c r="F4619" s="1"/>
      <c r="G4619" s="1"/>
      <c r="H4619" s="1"/>
      <c r="I4619" s="1"/>
    </row>
    <row r="4620" spans="1:9" x14ac:dyDescent="0.25">
      <c r="A4620" s="2"/>
      <c r="C4620" s="1"/>
      <c r="D4620" s="1"/>
      <c r="E4620" s="1"/>
      <c r="F4620" s="1"/>
      <c r="G4620" s="1"/>
      <c r="H4620" s="1"/>
      <c r="I4620" s="1"/>
    </row>
    <row r="4621" spans="1:9" x14ac:dyDescent="0.25">
      <c r="A4621" s="2"/>
      <c r="C4621" s="1"/>
      <c r="D4621" s="1"/>
      <c r="E4621" s="1"/>
      <c r="F4621" s="1"/>
      <c r="G4621" s="1"/>
      <c r="H4621" s="1"/>
      <c r="I4621" s="1"/>
    </row>
    <row r="4622" spans="1:9" x14ac:dyDescent="0.25">
      <c r="A4622" s="2"/>
      <c r="C4622" s="1"/>
      <c r="D4622" s="1"/>
      <c r="E4622" s="1"/>
      <c r="F4622" s="1"/>
      <c r="G4622" s="1"/>
      <c r="H4622" s="1"/>
      <c r="I4622" s="1"/>
    </row>
    <row r="4623" spans="1:9" x14ac:dyDescent="0.25">
      <c r="A4623" s="2"/>
      <c r="C4623" s="1"/>
      <c r="D4623" s="1"/>
      <c r="E4623" s="1"/>
      <c r="F4623" s="1"/>
      <c r="G4623" s="1"/>
      <c r="H4623" s="1"/>
      <c r="I4623" s="1"/>
    </row>
    <row r="4624" spans="1:9" x14ac:dyDescent="0.25">
      <c r="A4624" s="2"/>
      <c r="C4624" s="1"/>
      <c r="D4624" s="1"/>
      <c r="E4624" s="1"/>
      <c r="F4624" s="1"/>
      <c r="G4624" s="1"/>
      <c r="H4624" s="1"/>
      <c r="I4624" s="1"/>
    </row>
    <row r="4625" spans="1:9" x14ac:dyDescent="0.25">
      <c r="A4625" s="2"/>
      <c r="C4625" s="1"/>
      <c r="D4625" s="1"/>
      <c r="E4625" s="1"/>
      <c r="F4625" s="1"/>
      <c r="G4625" s="1"/>
      <c r="H4625" s="1"/>
      <c r="I4625" s="1"/>
    </row>
    <row r="4626" spans="1:9" x14ac:dyDescent="0.25">
      <c r="A4626" s="2"/>
      <c r="C4626" s="1"/>
      <c r="D4626" s="1"/>
      <c r="E4626" s="1"/>
      <c r="F4626" s="1"/>
      <c r="G4626" s="1"/>
      <c r="H4626" s="1"/>
      <c r="I4626" s="1"/>
    </row>
    <row r="4627" spans="1:9" x14ac:dyDescent="0.25">
      <c r="A4627" s="2"/>
      <c r="C4627" s="1"/>
      <c r="D4627" s="1"/>
      <c r="E4627" s="1"/>
      <c r="F4627" s="1"/>
      <c r="G4627" s="1"/>
      <c r="H4627" s="1"/>
      <c r="I4627" s="1"/>
    </row>
    <row r="4628" spans="1:9" x14ac:dyDescent="0.25">
      <c r="A4628" s="2"/>
      <c r="C4628" s="1"/>
      <c r="D4628" s="1"/>
      <c r="E4628" s="1"/>
      <c r="F4628" s="1"/>
      <c r="G4628" s="1"/>
      <c r="H4628" s="1"/>
      <c r="I4628" s="1"/>
    </row>
    <row r="4629" spans="1:9" x14ac:dyDescent="0.25">
      <c r="A4629" s="2"/>
      <c r="C4629" s="1"/>
      <c r="D4629" s="1"/>
      <c r="E4629" s="1"/>
      <c r="F4629" s="1"/>
      <c r="G4629" s="1"/>
      <c r="H4629" s="1"/>
      <c r="I4629" s="1"/>
    </row>
    <row r="4630" spans="1:9" x14ac:dyDescent="0.25">
      <c r="A4630" s="2"/>
      <c r="C4630" s="1"/>
      <c r="D4630" s="1"/>
      <c r="E4630" s="1"/>
      <c r="F4630" s="1"/>
      <c r="G4630" s="1"/>
      <c r="H4630" s="1"/>
      <c r="I4630" s="1"/>
    </row>
    <row r="4631" spans="1:9" x14ac:dyDescent="0.25">
      <c r="A4631" s="2"/>
      <c r="C4631" s="1"/>
      <c r="D4631" s="1"/>
      <c r="E4631" s="1"/>
      <c r="F4631" s="1"/>
      <c r="G4631" s="1"/>
      <c r="H4631" s="1"/>
      <c r="I4631" s="1"/>
    </row>
    <row r="4632" spans="1:9" x14ac:dyDescent="0.25">
      <c r="A4632" s="2"/>
      <c r="C4632" s="1"/>
      <c r="D4632" s="1"/>
      <c r="E4632" s="1"/>
      <c r="F4632" s="1"/>
      <c r="G4632" s="1"/>
      <c r="H4632" s="1"/>
      <c r="I4632" s="1"/>
    </row>
    <row r="4633" spans="1:9" x14ac:dyDescent="0.25">
      <c r="A4633" s="2"/>
      <c r="C4633" s="1"/>
      <c r="D4633" s="1"/>
      <c r="E4633" s="1"/>
      <c r="F4633" s="1"/>
      <c r="G4633" s="1"/>
      <c r="H4633" s="1"/>
      <c r="I4633" s="1"/>
    </row>
    <row r="4634" spans="1:9" x14ac:dyDescent="0.25">
      <c r="A4634" s="2"/>
      <c r="C4634" s="1"/>
      <c r="D4634" s="1"/>
      <c r="E4634" s="1"/>
      <c r="F4634" s="1"/>
      <c r="G4634" s="1"/>
      <c r="H4634" s="1"/>
      <c r="I4634" s="1"/>
    </row>
    <row r="4635" spans="1:9" x14ac:dyDescent="0.25">
      <c r="A4635" s="2"/>
      <c r="C4635" s="1"/>
      <c r="D4635" s="1"/>
      <c r="E4635" s="1"/>
      <c r="F4635" s="1"/>
      <c r="G4635" s="1"/>
      <c r="H4635" s="1"/>
      <c r="I4635" s="1"/>
    </row>
    <row r="4636" spans="1:9" x14ac:dyDescent="0.25">
      <c r="A4636" s="2"/>
      <c r="C4636" s="1"/>
      <c r="D4636" s="1"/>
      <c r="E4636" s="1"/>
      <c r="F4636" s="1"/>
      <c r="G4636" s="1"/>
      <c r="H4636" s="1"/>
      <c r="I4636" s="1"/>
    </row>
    <row r="4637" spans="1:9" x14ac:dyDescent="0.25">
      <c r="A4637" s="2"/>
      <c r="C4637" s="1"/>
      <c r="D4637" s="1"/>
      <c r="E4637" s="1"/>
      <c r="F4637" s="1"/>
      <c r="G4637" s="1"/>
      <c r="H4637" s="1"/>
      <c r="I4637" s="1"/>
    </row>
    <row r="4638" spans="1:9" x14ac:dyDescent="0.25">
      <c r="A4638" s="2"/>
      <c r="C4638" s="1"/>
      <c r="D4638" s="1"/>
      <c r="E4638" s="1"/>
      <c r="F4638" s="1"/>
      <c r="G4638" s="1"/>
      <c r="H4638" s="1"/>
      <c r="I4638" s="1"/>
    </row>
    <row r="4639" spans="1:9" x14ac:dyDescent="0.25">
      <c r="A4639" s="2"/>
      <c r="C4639" s="1"/>
      <c r="D4639" s="1"/>
      <c r="E4639" s="1"/>
      <c r="F4639" s="1"/>
      <c r="G4639" s="1"/>
      <c r="H4639" s="1"/>
      <c r="I4639" s="1"/>
    </row>
    <row r="4640" spans="1:9" x14ac:dyDescent="0.25">
      <c r="A4640" s="2"/>
      <c r="C4640" s="1"/>
      <c r="D4640" s="1"/>
      <c r="E4640" s="1"/>
      <c r="F4640" s="1"/>
      <c r="G4640" s="1"/>
      <c r="H4640" s="1"/>
      <c r="I4640" s="1"/>
    </row>
    <row r="4641" spans="1:9" x14ac:dyDescent="0.25">
      <c r="A4641" s="2"/>
      <c r="C4641" s="1"/>
      <c r="D4641" s="1"/>
      <c r="E4641" s="1"/>
      <c r="F4641" s="1"/>
      <c r="G4641" s="1"/>
      <c r="H4641" s="1"/>
      <c r="I4641" s="1"/>
    </row>
    <row r="4642" spans="1:9" x14ac:dyDescent="0.25">
      <c r="A4642" s="2"/>
      <c r="C4642" s="1"/>
      <c r="D4642" s="1"/>
      <c r="E4642" s="1"/>
      <c r="F4642" s="1"/>
      <c r="G4642" s="1"/>
      <c r="H4642" s="1"/>
      <c r="I4642" s="1"/>
    </row>
    <row r="4643" spans="1:9" x14ac:dyDescent="0.25">
      <c r="A4643" s="2"/>
      <c r="C4643" s="1"/>
      <c r="D4643" s="1"/>
      <c r="E4643" s="1"/>
      <c r="F4643" s="1"/>
      <c r="G4643" s="1"/>
      <c r="H4643" s="1"/>
      <c r="I4643" s="1"/>
    </row>
    <row r="4644" spans="1:9" x14ac:dyDescent="0.25">
      <c r="A4644" s="2"/>
      <c r="C4644" s="1"/>
      <c r="D4644" s="1"/>
      <c r="E4644" s="1"/>
      <c r="F4644" s="1"/>
      <c r="G4644" s="1"/>
      <c r="H4644" s="1"/>
      <c r="I4644" s="1"/>
    </row>
    <row r="4645" spans="1:9" x14ac:dyDescent="0.25">
      <c r="A4645" s="2"/>
      <c r="C4645" s="1"/>
      <c r="D4645" s="1"/>
      <c r="E4645" s="1"/>
      <c r="F4645" s="1"/>
      <c r="G4645" s="1"/>
      <c r="H4645" s="1"/>
      <c r="I4645" s="1"/>
    </row>
    <row r="4646" spans="1:9" x14ac:dyDescent="0.25">
      <c r="A4646" s="2"/>
      <c r="C4646" s="1"/>
      <c r="D4646" s="1"/>
      <c r="E4646" s="1"/>
      <c r="F4646" s="1"/>
      <c r="G4646" s="1"/>
      <c r="H4646" s="1"/>
      <c r="I4646" s="1"/>
    </row>
    <row r="4647" spans="1:9" x14ac:dyDescent="0.25">
      <c r="A4647" s="2"/>
      <c r="C4647" s="1"/>
      <c r="D4647" s="1"/>
      <c r="E4647" s="1"/>
      <c r="F4647" s="1"/>
      <c r="G4647" s="1"/>
      <c r="H4647" s="1"/>
      <c r="I4647" s="1"/>
    </row>
    <row r="4648" spans="1:9" x14ac:dyDescent="0.25">
      <c r="A4648" s="2"/>
      <c r="C4648" s="1"/>
      <c r="D4648" s="1"/>
      <c r="E4648" s="1"/>
      <c r="F4648" s="1"/>
      <c r="G4648" s="1"/>
      <c r="H4648" s="1"/>
      <c r="I4648" s="1"/>
    </row>
    <row r="4649" spans="1:9" x14ac:dyDescent="0.25">
      <c r="A4649" s="2"/>
      <c r="C4649" s="1"/>
      <c r="D4649" s="1"/>
      <c r="E4649" s="1"/>
      <c r="F4649" s="1"/>
      <c r="G4649" s="1"/>
      <c r="H4649" s="1"/>
      <c r="I4649" s="1"/>
    </row>
    <row r="4650" spans="1:9" x14ac:dyDescent="0.25">
      <c r="A4650" s="2"/>
      <c r="C4650" s="1"/>
      <c r="D4650" s="1"/>
      <c r="E4650" s="1"/>
      <c r="F4650" s="1"/>
      <c r="G4650" s="1"/>
      <c r="H4650" s="1"/>
      <c r="I4650" s="1"/>
    </row>
    <row r="4651" spans="1:9" x14ac:dyDescent="0.25">
      <c r="A4651" s="2"/>
      <c r="C4651" s="1"/>
      <c r="D4651" s="1"/>
      <c r="E4651" s="1"/>
      <c r="F4651" s="1"/>
      <c r="G4651" s="1"/>
      <c r="H4651" s="1"/>
      <c r="I4651" s="1"/>
    </row>
    <row r="4652" spans="1:9" x14ac:dyDescent="0.25">
      <c r="A4652" s="2"/>
      <c r="C4652" s="1"/>
      <c r="D4652" s="1"/>
      <c r="E4652" s="1"/>
      <c r="F4652" s="1"/>
      <c r="G4652" s="1"/>
      <c r="H4652" s="1"/>
      <c r="I4652" s="1"/>
    </row>
    <row r="4653" spans="1:9" x14ac:dyDescent="0.25">
      <c r="A4653" s="2"/>
      <c r="C4653" s="1"/>
      <c r="D4653" s="1"/>
      <c r="E4653" s="1"/>
      <c r="F4653" s="1"/>
      <c r="G4653" s="1"/>
      <c r="H4653" s="1"/>
      <c r="I4653" s="1"/>
    </row>
    <row r="4654" spans="1:9" x14ac:dyDescent="0.25">
      <c r="A4654" s="2"/>
      <c r="C4654" s="1"/>
      <c r="D4654" s="1"/>
      <c r="E4654" s="1"/>
      <c r="F4654" s="1"/>
      <c r="G4654" s="1"/>
      <c r="H4654" s="1"/>
      <c r="I4654" s="1"/>
    </row>
    <row r="4655" spans="1:9" x14ac:dyDescent="0.25">
      <c r="A4655" s="2"/>
      <c r="C4655" s="1"/>
      <c r="D4655" s="1"/>
      <c r="E4655" s="1"/>
      <c r="F4655" s="1"/>
      <c r="G4655" s="1"/>
      <c r="H4655" s="1"/>
      <c r="I4655" s="1"/>
    </row>
    <row r="4656" spans="1:9" x14ac:dyDescent="0.25">
      <c r="A4656" s="2"/>
      <c r="C4656" s="1"/>
      <c r="D4656" s="1"/>
      <c r="E4656" s="1"/>
      <c r="F4656" s="1"/>
      <c r="G4656" s="1"/>
      <c r="H4656" s="1"/>
      <c r="I4656" s="1"/>
    </row>
    <row r="4657" spans="1:9" x14ac:dyDescent="0.25">
      <c r="A4657" s="2"/>
      <c r="C4657" s="1"/>
      <c r="D4657" s="1"/>
      <c r="E4657" s="1"/>
      <c r="F4657" s="1"/>
      <c r="G4657" s="1"/>
      <c r="H4657" s="1"/>
      <c r="I4657" s="1"/>
    </row>
    <row r="4658" spans="1:9" x14ac:dyDescent="0.25">
      <c r="A4658" s="2"/>
      <c r="C4658" s="1"/>
      <c r="D4658" s="1"/>
      <c r="E4658" s="1"/>
      <c r="F4658" s="1"/>
      <c r="G4658" s="1"/>
      <c r="H4658" s="1"/>
      <c r="I4658" s="1"/>
    </row>
    <row r="4659" spans="1:9" x14ac:dyDescent="0.25">
      <c r="A4659" s="2"/>
      <c r="C4659" s="1"/>
      <c r="D4659" s="1"/>
      <c r="E4659" s="1"/>
      <c r="F4659" s="1"/>
      <c r="G4659" s="1"/>
      <c r="H4659" s="1"/>
      <c r="I4659" s="1"/>
    </row>
    <row r="4660" spans="1:9" x14ac:dyDescent="0.25">
      <c r="A4660" s="2"/>
      <c r="C4660" s="1"/>
      <c r="D4660" s="1"/>
      <c r="E4660" s="1"/>
      <c r="F4660" s="1"/>
      <c r="G4660" s="1"/>
      <c r="H4660" s="1"/>
      <c r="I4660" s="1"/>
    </row>
    <row r="4661" spans="1:9" x14ac:dyDescent="0.25">
      <c r="A4661" s="2"/>
      <c r="C4661" s="1"/>
      <c r="D4661" s="1"/>
      <c r="E4661" s="1"/>
      <c r="F4661" s="1"/>
      <c r="G4661" s="1"/>
      <c r="H4661" s="1"/>
      <c r="I4661" s="1"/>
    </row>
    <row r="4662" spans="1:9" x14ac:dyDescent="0.25">
      <c r="A4662" s="2"/>
      <c r="C4662" s="1"/>
      <c r="D4662" s="1"/>
      <c r="E4662" s="1"/>
      <c r="F4662" s="1"/>
      <c r="G4662" s="1"/>
      <c r="H4662" s="1"/>
      <c r="I4662" s="1"/>
    </row>
    <row r="4663" spans="1:9" x14ac:dyDescent="0.25">
      <c r="A4663" s="2"/>
      <c r="C4663" s="1"/>
      <c r="D4663" s="1"/>
      <c r="E4663" s="1"/>
      <c r="F4663" s="1"/>
      <c r="G4663" s="1"/>
      <c r="H4663" s="1"/>
      <c r="I4663" s="1"/>
    </row>
    <row r="4664" spans="1:9" x14ac:dyDescent="0.25">
      <c r="A4664" s="2"/>
      <c r="C4664" s="1"/>
      <c r="D4664" s="1"/>
      <c r="E4664" s="1"/>
      <c r="F4664" s="1"/>
      <c r="G4664" s="1"/>
      <c r="H4664" s="1"/>
      <c r="I4664" s="1"/>
    </row>
    <row r="4665" spans="1:9" x14ac:dyDescent="0.25">
      <c r="A4665" s="2"/>
      <c r="C4665" s="1"/>
      <c r="D4665" s="1"/>
      <c r="E4665" s="1"/>
      <c r="F4665" s="1"/>
      <c r="G4665" s="1"/>
      <c r="H4665" s="1"/>
      <c r="I4665" s="1"/>
    </row>
    <row r="4666" spans="1:9" x14ac:dyDescent="0.25">
      <c r="A4666" s="2"/>
      <c r="C4666" s="1"/>
      <c r="D4666" s="1"/>
      <c r="E4666" s="1"/>
      <c r="F4666" s="1"/>
      <c r="G4666" s="1"/>
      <c r="H4666" s="1"/>
      <c r="I4666" s="1"/>
    </row>
    <row r="4667" spans="1:9" x14ac:dyDescent="0.25">
      <c r="A4667" s="2"/>
      <c r="C4667" s="1"/>
      <c r="D4667" s="1"/>
      <c r="E4667" s="1"/>
      <c r="F4667" s="1"/>
      <c r="G4667" s="1"/>
      <c r="H4667" s="1"/>
      <c r="I4667" s="1"/>
    </row>
    <row r="4668" spans="1:9" x14ac:dyDescent="0.25">
      <c r="A4668" s="2"/>
      <c r="C4668" s="1"/>
      <c r="D4668" s="1"/>
      <c r="E4668" s="1"/>
      <c r="F4668" s="1"/>
      <c r="G4668" s="1"/>
      <c r="H4668" s="1"/>
      <c r="I4668" s="1"/>
    </row>
    <row r="4669" spans="1:9" x14ac:dyDescent="0.25">
      <c r="A4669" s="2"/>
      <c r="C4669" s="1"/>
      <c r="D4669" s="1"/>
      <c r="E4669" s="1"/>
      <c r="F4669" s="1"/>
      <c r="G4669" s="1"/>
      <c r="H4669" s="1"/>
      <c r="I4669" s="1"/>
    </row>
    <row r="4670" spans="1:9" x14ac:dyDescent="0.25">
      <c r="A4670" s="2"/>
      <c r="C4670" s="1"/>
      <c r="D4670" s="1"/>
      <c r="E4670" s="1"/>
      <c r="F4670" s="1"/>
      <c r="G4670" s="1"/>
      <c r="H4670" s="1"/>
      <c r="I4670" s="1"/>
    </row>
    <row r="4671" spans="1:9" x14ac:dyDescent="0.25">
      <c r="A4671" s="2"/>
      <c r="C4671" s="1"/>
      <c r="D4671" s="1"/>
      <c r="E4671" s="1"/>
      <c r="F4671" s="1"/>
      <c r="G4671" s="1"/>
      <c r="H4671" s="1"/>
      <c r="I4671" s="1"/>
    </row>
    <row r="4672" spans="1:9" x14ac:dyDescent="0.25">
      <c r="A4672" s="2"/>
      <c r="C4672" s="1"/>
      <c r="D4672" s="1"/>
      <c r="E4672" s="1"/>
      <c r="F4672" s="1"/>
      <c r="G4672" s="1"/>
      <c r="H4672" s="1"/>
      <c r="I4672" s="1"/>
    </row>
    <row r="4673" spans="1:31" x14ac:dyDescent="0.25">
      <c r="A4673" s="2"/>
      <c r="C4673" s="1"/>
      <c r="D4673" s="1"/>
      <c r="E4673" s="1"/>
      <c r="F4673" s="1"/>
      <c r="G4673" s="1"/>
      <c r="H4673" s="1"/>
      <c r="I4673" s="1"/>
    </row>
    <row r="4674" spans="1:31" x14ac:dyDescent="0.25">
      <c r="A4674" s="2"/>
      <c r="C4674" s="1"/>
      <c r="D4674" s="1"/>
      <c r="E4674" s="1"/>
      <c r="F4674" s="1"/>
      <c r="G4674" s="1"/>
      <c r="H4674" s="1"/>
      <c r="I4674" s="1"/>
    </row>
    <row r="4675" spans="1:31" x14ac:dyDescent="0.25">
      <c r="A4675" s="2"/>
      <c r="C4675" s="1"/>
      <c r="D4675" s="1"/>
    </row>
    <row r="4676" spans="1:31" x14ac:dyDescent="0.25">
      <c r="A4676" s="2"/>
      <c r="C4676" s="1"/>
      <c r="D4676" s="1"/>
    </row>
    <row r="4677" spans="1:31" x14ac:dyDescent="0.25">
      <c r="A4677" s="2"/>
      <c r="C4677" s="1"/>
      <c r="D4677" s="1"/>
    </row>
    <row r="4678" spans="1:31" x14ac:dyDescent="0.25">
      <c r="A4678" s="2"/>
      <c r="C4678" s="1"/>
      <c r="D4678" s="1"/>
    </row>
    <row r="4679" spans="1:31" x14ac:dyDescent="0.25">
      <c r="A4679" s="2"/>
      <c r="C4679" s="1"/>
      <c r="D4679" s="1"/>
    </row>
    <row r="4680" spans="1:31" x14ac:dyDescent="0.25">
      <c r="A4680" s="2"/>
      <c r="C4680" s="1"/>
      <c r="D4680" s="1"/>
    </row>
    <row r="4681" spans="1:31" x14ac:dyDescent="0.25">
      <c r="A4681" s="2"/>
      <c r="C4681" s="1"/>
      <c r="D4681" s="1"/>
    </row>
    <row r="4682" spans="1:31" x14ac:dyDescent="0.25">
      <c r="A4682" s="2"/>
      <c r="C4682" s="1"/>
      <c r="D4682" s="1"/>
    </row>
    <row r="4683" spans="1:31" x14ac:dyDescent="0.25">
      <c r="A4683" s="2"/>
      <c r="C4683" s="1"/>
      <c r="D4683" s="1"/>
    </row>
    <row r="4684" spans="1:31" x14ac:dyDescent="0.25">
      <c r="A4684" s="2"/>
      <c r="C4684" s="1"/>
      <c r="D4684" s="1"/>
    </row>
    <row r="4685" spans="1:31" x14ac:dyDescent="0.25">
      <c r="A4685" s="2"/>
      <c r="C4685" s="1"/>
      <c r="D4685" s="1"/>
    </row>
    <row r="4686" spans="1:31" x14ac:dyDescent="0.25">
      <c r="A4686" s="2"/>
      <c r="C4686" s="1"/>
      <c r="D4686" s="1"/>
    </row>
    <row r="4687" spans="1:31" x14ac:dyDescent="0.25">
      <c r="A4687" s="2"/>
      <c r="C4687" s="1"/>
      <c r="D4687" s="1"/>
    </row>
    <row r="4688" spans="1:31" s="2" customFormat="1" x14ac:dyDescent="0.25">
      <c r="C4688" s="1"/>
      <c r="D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  <c r="Y4688" s="1"/>
      <c r="Z4688" s="1"/>
      <c r="AA4688" s="1"/>
      <c r="AB4688" s="1"/>
      <c r="AC4688" s="1"/>
      <c r="AD4688" s="1"/>
      <c r="AE4688" s="1"/>
    </row>
  </sheetData>
  <pageMargins left="0.74803149606299213" right="0.74803149606299213" top="0.98425196850393704" bottom="0.98425196850393704" header="0.51181102362204722" footer="0.51181102362204722"/>
  <pageSetup paperSize="9" scale="32" orientation="portrait" r:id="rId1"/>
  <headerFooter alignWithMargins="0">
    <oddHeader>&amp;LFakta om löner och arbetstider 2022&amp;RSvenskt Näringsliv</oddHead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7</vt:i4>
      </vt:variant>
    </vt:vector>
  </HeadingPairs>
  <TitlesOfParts>
    <vt:vector size="14" baseType="lpstr">
      <vt:lpstr>Dia 5.1</vt:lpstr>
      <vt:lpstr>Tab 5.2</vt:lpstr>
      <vt:lpstr>Dia 5.2</vt:lpstr>
      <vt:lpstr>Dia 5.3</vt:lpstr>
      <vt:lpstr>Dia 5.4</vt:lpstr>
      <vt:lpstr>Dia 7.3</vt:lpstr>
      <vt:lpstr>Dia 7.4</vt:lpstr>
      <vt:lpstr>'Dia 7.3'!Fråga_från_SAS</vt:lpstr>
      <vt:lpstr>'Dia 7.4'!Fråga_från_SAS</vt:lpstr>
      <vt:lpstr>'Dia 7.3'!Fråga_från_SAS_1</vt:lpstr>
      <vt:lpstr>'Dia 7.4'!Fråga_från_SAS_1</vt:lpstr>
      <vt:lpstr>'Dia 7.3'!Fråga_från_SAS_2</vt:lpstr>
      <vt:lpstr>'Dia 5.1'!Utskriftsområde</vt:lpstr>
      <vt:lpstr>'Tab 5.2'!Utskriftsområde</vt:lpstr>
    </vt:vector>
  </TitlesOfParts>
  <Company>ARBETSGIVARNA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SCB - Ekonomi - Nationalräkenskaper - Försörjningsbalans, kvartal</dc:title>
  <dc:creator>safbli</dc:creator>
  <cp:lastModifiedBy>Andersson, Krister B_ Statistikenheten</cp:lastModifiedBy>
  <cp:lastPrinted>2022-06-01T14:17:54Z</cp:lastPrinted>
  <dcterms:created xsi:type="dcterms:W3CDTF">2000-02-25T14:08:12Z</dcterms:created>
  <dcterms:modified xsi:type="dcterms:W3CDTF">2022-06-01T14:18:05Z</dcterms:modified>
</cp:coreProperties>
</file>