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nmo-my.sharepoint.com/personal/krister_b_andersson_svensktnaringsliv_se/Documents/Documents/Fola/FOLA 2026/Underlag till Mattias på redaktionen/Exelfiler 2026/"/>
    </mc:Choice>
  </mc:AlternateContent>
  <xr:revisionPtr revIDLastSave="0" documentId="8_{8E8E88D7-940D-473A-B368-10A419E983D2}" xr6:coauthVersionLast="47" xr6:coauthVersionMax="47" xr10:uidLastSave="{00000000-0000-0000-0000-000000000000}"/>
  <bookViews>
    <workbookView xWindow="-120" yWindow="-120" windowWidth="38640" windowHeight="21120" firstSheet="1" activeTab="1" xr2:uid="{C80EAD55-FFC5-4497-BBE4-642D50D6F48E}"/>
  </bookViews>
  <sheets>
    <sheet name="Dia 1.4 (3)" sheetId="4" state="hidden" r:id="rId1"/>
    <sheet name="Dia 1.4_" sheetId="2" r:id="rId2"/>
    <sheet name="Blad2" sheetId="3" state="hidden" r:id="rId3"/>
    <sheet name="Blad1" sheetId="1" state="hidden" r:id="rId4"/>
  </sheets>
  <definedNames>
    <definedName name="_xlnm._FilterDatabase" localSheetId="0" hidden="1">'Dia 1.4 (3)'!$A$36:$H$296</definedName>
    <definedName name="_xlnm._FilterDatabase" localSheetId="1" hidden="1">'Dia 1.4_'!$A$3:$F$263</definedName>
    <definedName name="Antal_SN">Blad2!$E$10:$G$431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6" i="4" l="1"/>
  <c r="L296" i="4"/>
  <c r="M296" i="4"/>
  <c r="N295" i="4"/>
  <c r="L295" i="4"/>
  <c r="M295" i="4"/>
  <c r="N294" i="4"/>
  <c r="L294" i="4"/>
  <c r="M294" i="4"/>
  <c r="N293" i="4"/>
  <c r="L293" i="4"/>
  <c r="M293" i="4"/>
  <c r="N292" i="4"/>
  <c r="L292" i="4"/>
  <c r="M292" i="4"/>
  <c r="N291" i="4"/>
  <c r="L291" i="4"/>
  <c r="M291" i="4"/>
  <c r="N290" i="4"/>
  <c r="L290" i="4"/>
  <c r="M290" i="4"/>
  <c r="N289" i="4"/>
  <c r="L289" i="4"/>
  <c r="M289" i="4"/>
  <c r="N288" i="4"/>
  <c r="L288" i="4"/>
  <c r="M288" i="4"/>
  <c r="N287" i="4"/>
  <c r="L287" i="4"/>
  <c r="M287" i="4"/>
  <c r="N286" i="4"/>
  <c r="L286" i="4"/>
  <c r="M286" i="4"/>
  <c r="N285" i="4"/>
  <c r="L285" i="4"/>
  <c r="M285" i="4"/>
  <c r="N284" i="4"/>
  <c r="L284" i="4"/>
  <c r="M284" i="4"/>
  <c r="N283" i="4"/>
  <c r="L283" i="4"/>
  <c r="M283" i="4"/>
  <c r="N282" i="4"/>
  <c r="L282" i="4"/>
  <c r="M282" i="4"/>
  <c r="N281" i="4"/>
  <c r="L281" i="4"/>
  <c r="M281" i="4"/>
  <c r="N280" i="4"/>
  <c r="L280" i="4"/>
  <c r="M280" i="4"/>
  <c r="N279" i="4"/>
  <c r="L279" i="4"/>
  <c r="M279" i="4"/>
  <c r="N278" i="4"/>
  <c r="L278" i="4"/>
  <c r="M278" i="4"/>
  <c r="N277" i="4"/>
  <c r="L277" i="4"/>
  <c r="M277" i="4"/>
  <c r="N276" i="4"/>
  <c r="L276" i="4"/>
  <c r="M276" i="4"/>
  <c r="N275" i="4"/>
  <c r="L275" i="4"/>
  <c r="M275" i="4"/>
  <c r="N274" i="4"/>
  <c r="L274" i="4"/>
  <c r="M274" i="4"/>
  <c r="N273" i="4"/>
  <c r="L273" i="4"/>
  <c r="M273" i="4"/>
  <c r="N272" i="4"/>
  <c r="L272" i="4"/>
  <c r="M272" i="4"/>
  <c r="N271" i="4"/>
  <c r="L271" i="4"/>
  <c r="M271" i="4"/>
  <c r="N270" i="4"/>
  <c r="L270" i="4"/>
  <c r="M270" i="4"/>
  <c r="N269" i="4"/>
  <c r="L269" i="4"/>
  <c r="M269" i="4"/>
  <c r="N268" i="4"/>
  <c r="L268" i="4"/>
  <c r="M268" i="4"/>
  <c r="N267" i="4"/>
  <c r="L267" i="4"/>
  <c r="M267" i="4"/>
  <c r="N266" i="4"/>
  <c r="L266" i="4"/>
  <c r="M266" i="4"/>
  <c r="N265" i="4"/>
  <c r="L265" i="4"/>
  <c r="M265" i="4"/>
  <c r="N264" i="4"/>
  <c r="L264" i="4"/>
  <c r="M264" i="4"/>
  <c r="N263" i="4"/>
  <c r="L263" i="4"/>
  <c r="M263" i="4"/>
  <c r="N262" i="4"/>
  <c r="L262" i="4"/>
  <c r="M262" i="4"/>
  <c r="N261" i="4"/>
  <c r="L261" i="4"/>
  <c r="M261" i="4"/>
  <c r="N260" i="4"/>
  <c r="L260" i="4"/>
  <c r="M260" i="4"/>
  <c r="N259" i="4"/>
  <c r="L259" i="4"/>
  <c r="M259" i="4"/>
  <c r="N258" i="4"/>
  <c r="L258" i="4"/>
  <c r="M258" i="4"/>
  <c r="N257" i="4"/>
  <c r="L257" i="4"/>
  <c r="M257" i="4"/>
  <c r="N256" i="4"/>
  <c r="L256" i="4"/>
  <c r="M256" i="4"/>
  <c r="N255" i="4"/>
  <c r="L255" i="4"/>
  <c r="M255" i="4"/>
  <c r="N254" i="4"/>
  <c r="L254" i="4"/>
  <c r="M254" i="4"/>
  <c r="N253" i="4"/>
  <c r="L253" i="4"/>
  <c r="M253" i="4"/>
  <c r="N252" i="4"/>
  <c r="L252" i="4"/>
  <c r="M252" i="4"/>
  <c r="N251" i="4"/>
  <c r="L251" i="4"/>
  <c r="M251" i="4"/>
  <c r="N250" i="4"/>
  <c r="L250" i="4"/>
  <c r="M250" i="4"/>
  <c r="N249" i="4"/>
  <c r="L249" i="4"/>
  <c r="M249" i="4"/>
  <c r="N248" i="4"/>
  <c r="L248" i="4"/>
  <c r="M248" i="4"/>
  <c r="N247" i="4"/>
  <c r="L247" i="4"/>
  <c r="M247" i="4"/>
  <c r="N246" i="4"/>
  <c r="L246" i="4"/>
  <c r="M246" i="4"/>
  <c r="N245" i="4"/>
  <c r="L245" i="4"/>
  <c r="M245" i="4"/>
  <c r="N244" i="4"/>
  <c r="L244" i="4"/>
  <c r="M244" i="4"/>
  <c r="N243" i="4"/>
  <c r="L243" i="4"/>
  <c r="M243" i="4"/>
  <c r="N242" i="4"/>
  <c r="L242" i="4"/>
  <c r="M242" i="4"/>
  <c r="N241" i="4"/>
  <c r="L241" i="4"/>
  <c r="M241" i="4"/>
  <c r="N240" i="4"/>
  <c r="L240" i="4"/>
  <c r="M240" i="4"/>
  <c r="N239" i="4"/>
  <c r="L239" i="4"/>
  <c r="M239" i="4"/>
  <c r="N238" i="4"/>
  <c r="L238" i="4"/>
  <c r="M238" i="4"/>
  <c r="N237" i="4"/>
  <c r="L237" i="4"/>
  <c r="M237" i="4"/>
  <c r="N236" i="4"/>
  <c r="L236" i="4"/>
  <c r="M236" i="4"/>
  <c r="N235" i="4"/>
  <c r="L235" i="4"/>
  <c r="M235" i="4"/>
  <c r="N234" i="4"/>
  <c r="L234" i="4"/>
  <c r="M234" i="4"/>
  <c r="N233" i="4"/>
  <c r="L233" i="4"/>
  <c r="M233" i="4"/>
  <c r="N232" i="4"/>
  <c r="L232" i="4"/>
  <c r="M232" i="4"/>
  <c r="N231" i="4"/>
  <c r="L231" i="4"/>
  <c r="M231" i="4"/>
  <c r="N230" i="4"/>
  <c r="L230" i="4"/>
  <c r="M230" i="4"/>
  <c r="N229" i="4"/>
  <c r="L229" i="4"/>
  <c r="M229" i="4"/>
  <c r="N228" i="4"/>
  <c r="L228" i="4"/>
  <c r="M228" i="4"/>
  <c r="N227" i="4"/>
  <c r="L227" i="4"/>
  <c r="M227" i="4"/>
  <c r="N226" i="4"/>
  <c r="L226" i="4"/>
  <c r="M226" i="4"/>
  <c r="N225" i="4"/>
  <c r="L225" i="4"/>
  <c r="M225" i="4"/>
  <c r="N224" i="4"/>
  <c r="L224" i="4"/>
  <c r="M224" i="4"/>
  <c r="N223" i="4"/>
  <c r="L223" i="4"/>
  <c r="M223" i="4"/>
  <c r="N222" i="4"/>
  <c r="L222" i="4"/>
  <c r="M222" i="4"/>
  <c r="N221" i="4"/>
  <c r="L221" i="4"/>
  <c r="M221" i="4"/>
  <c r="N220" i="4"/>
  <c r="L220" i="4"/>
  <c r="M220" i="4"/>
  <c r="N219" i="4"/>
  <c r="L219" i="4"/>
  <c r="M219" i="4"/>
  <c r="N218" i="4"/>
  <c r="L218" i="4"/>
  <c r="M218" i="4"/>
  <c r="N217" i="4"/>
  <c r="L217" i="4"/>
  <c r="M217" i="4"/>
  <c r="N216" i="4"/>
  <c r="L216" i="4"/>
  <c r="M216" i="4"/>
  <c r="N215" i="4"/>
  <c r="L215" i="4"/>
  <c r="M215" i="4"/>
  <c r="N214" i="4"/>
  <c r="L214" i="4"/>
  <c r="M214" i="4"/>
  <c r="N213" i="4"/>
  <c r="L213" i="4"/>
  <c r="M213" i="4"/>
  <c r="N212" i="4"/>
  <c r="L212" i="4"/>
  <c r="M212" i="4"/>
  <c r="N211" i="4"/>
  <c r="L211" i="4"/>
  <c r="M211" i="4"/>
  <c r="N210" i="4"/>
  <c r="L210" i="4"/>
  <c r="M210" i="4"/>
  <c r="N209" i="4"/>
  <c r="L209" i="4"/>
  <c r="M209" i="4"/>
  <c r="N208" i="4"/>
  <c r="L208" i="4"/>
  <c r="M208" i="4"/>
  <c r="N207" i="4"/>
  <c r="L207" i="4"/>
  <c r="M207" i="4"/>
  <c r="N206" i="4"/>
  <c r="L206" i="4"/>
  <c r="M206" i="4"/>
  <c r="N205" i="4"/>
  <c r="L205" i="4"/>
  <c r="M205" i="4"/>
  <c r="N204" i="4"/>
  <c r="L204" i="4"/>
  <c r="M204" i="4"/>
  <c r="N203" i="4"/>
  <c r="L203" i="4"/>
  <c r="M203" i="4"/>
  <c r="N202" i="4"/>
  <c r="L202" i="4"/>
  <c r="M202" i="4"/>
  <c r="N201" i="4"/>
  <c r="L201" i="4"/>
  <c r="M201" i="4"/>
  <c r="N200" i="4"/>
  <c r="L200" i="4"/>
  <c r="M200" i="4"/>
  <c r="N199" i="4"/>
  <c r="L199" i="4"/>
  <c r="M199" i="4"/>
  <c r="N198" i="4"/>
  <c r="L198" i="4"/>
  <c r="M198" i="4"/>
  <c r="N197" i="4"/>
  <c r="L197" i="4"/>
  <c r="M197" i="4"/>
  <c r="N196" i="4"/>
  <c r="L196" i="4"/>
  <c r="M196" i="4"/>
  <c r="N195" i="4"/>
  <c r="L195" i="4"/>
  <c r="M195" i="4"/>
  <c r="N194" i="4"/>
  <c r="L194" i="4"/>
  <c r="M194" i="4"/>
  <c r="N193" i="4"/>
  <c r="L193" i="4"/>
  <c r="M193" i="4"/>
  <c r="N192" i="4"/>
  <c r="L192" i="4"/>
  <c r="M192" i="4"/>
  <c r="N191" i="4"/>
  <c r="L191" i="4"/>
  <c r="M191" i="4"/>
  <c r="N190" i="4"/>
  <c r="L190" i="4"/>
  <c r="M190" i="4"/>
  <c r="N189" i="4"/>
  <c r="L189" i="4"/>
  <c r="M189" i="4"/>
  <c r="N188" i="4"/>
  <c r="L188" i="4"/>
  <c r="M188" i="4"/>
  <c r="N187" i="4"/>
  <c r="L187" i="4"/>
  <c r="M187" i="4"/>
  <c r="N186" i="4"/>
  <c r="L186" i="4"/>
  <c r="M186" i="4"/>
  <c r="N185" i="4"/>
  <c r="L185" i="4"/>
  <c r="M185" i="4"/>
  <c r="N184" i="4"/>
  <c r="L184" i="4"/>
  <c r="M184" i="4"/>
  <c r="N183" i="4"/>
  <c r="L183" i="4"/>
  <c r="M183" i="4"/>
  <c r="N182" i="4"/>
  <c r="L182" i="4"/>
  <c r="M182" i="4"/>
  <c r="N181" i="4"/>
  <c r="L181" i="4"/>
  <c r="M181" i="4"/>
  <c r="N180" i="4"/>
  <c r="L180" i="4"/>
  <c r="M180" i="4"/>
  <c r="N179" i="4"/>
  <c r="L179" i="4"/>
  <c r="M179" i="4"/>
  <c r="N178" i="4"/>
  <c r="L178" i="4"/>
  <c r="M178" i="4"/>
  <c r="N177" i="4"/>
  <c r="L177" i="4"/>
  <c r="M177" i="4"/>
  <c r="N176" i="4"/>
  <c r="L176" i="4"/>
  <c r="M176" i="4"/>
  <c r="N175" i="4"/>
  <c r="L175" i="4"/>
  <c r="M175" i="4"/>
  <c r="N174" i="4"/>
  <c r="L174" i="4"/>
  <c r="M174" i="4"/>
  <c r="N173" i="4"/>
  <c r="L173" i="4"/>
  <c r="M173" i="4"/>
  <c r="N172" i="4"/>
  <c r="L172" i="4"/>
  <c r="M172" i="4"/>
  <c r="N171" i="4"/>
  <c r="L171" i="4"/>
  <c r="M171" i="4"/>
  <c r="N170" i="4"/>
  <c r="L170" i="4"/>
  <c r="M170" i="4"/>
  <c r="N169" i="4"/>
  <c r="L169" i="4"/>
  <c r="M169" i="4"/>
  <c r="N168" i="4"/>
  <c r="L168" i="4"/>
  <c r="M168" i="4"/>
  <c r="N167" i="4"/>
  <c r="L167" i="4"/>
  <c r="M167" i="4"/>
  <c r="N166" i="4"/>
  <c r="L166" i="4"/>
  <c r="M166" i="4"/>
  <c r="N165" i="4"/>
  <c r="L165" i="4"/>
  <c r="M165" i="4"/>
  <c r="N164" i="4"/>
  <c r="L164" i="4"/>
  <c r="M164" i="4"/>
  <c r="N163" i="4"/>
  <c r="L163" i="4"/>
  <c r="M163" i="4"/>
  <c r="N162" i="4"/>
  <c r="L162" i="4"/>
  <c r="M162" i="4"/>
  <c r="N161" i="4"/>
  <c r="L161" i="4"/>
  <c r="M161" i="4"/>
  <c r="N160" i="4"/>
  <c r="L160" i="4"/>
  <c r="M160" i="4"/>
  <c r="N159" i="4"/>
  <c r="L159" i="4"/>
  <c r="M159" i="4"/>
  <c r="N158" i="4"/>
  <c r="L158" i="4"/>
  <c r="M158" i="4"/>
  <c r="N157" i="4"/>
  <c r="L157" i="4"/>
  <c r="M157" i="4"/>
  <c r="N156" i="4"/>
  <c r="L156" i="4"/>
  <c r="M156" i="4"/>
  <c r="N155" i="4"/>
  <c r="L155" i="4"/>
  <c r="M155" i="4"/>
  <c r="N154" i="4"/>
  <c r="L154" i="4"/>
  <c r="M154" i="4"/>
  <c r="N153" i="4"/>
  <c r="L153" i="4"/>
  <c r="M153" i="4"/>
  <c r="N152" i="4"/>
  <c r="L152" i="4"/>
  <c r="M152" i="4"/>
  <c r="N151" i="4"/>
  <c r="L151" i="4"/>
  <c r="M151" i="4"/>
  <c r="N150" i="4"/>
  <c r="L150" i="4"/>
  <c r="M150" i="4"/>
  <c r="N149" i="4"/>
  <c r="L149" i="4"/>
  <c r="M149" i="4"/>
  <c r="N148" i="4"/>
  <c r="L148" i="4"/>
  <c r="M148" i="4"/>
  <c r="N147" i="4"/>
  <c r="L147" i="4"/>
  <c r="M147" i="4"/>
  <c r="N146" i="4"/>
  <c r="L146" i="4"/>
  <c r="M146" i="4"/>
  <c r="N145" i="4"/>
  <c r="L145" i="4"/>
  <c r="M145" i="4"/>
  <c r="N144" i="4"/>
  <c r="L144" i="4"/>
  <c r="M144" i="4"/>
  <c r="N143" i="4"/>
  <c r="L143" i="4"/>
  <c r="M143" i="4"/>
  <c r="N142" i="4"/>
  <c r="L142" i="4"/>
  <c r="M142" i="4"/>
  <c r="N141" i="4"/>
  <c r="L141" i="4"/>
  <c r="M141" i="4"/>
  <c r="N140" i="4"/>
  <c r="L140" i="4"/>
  <c r="M140" i="4"/>
  <c r="N139" i="4"/>
  <c r="L139" i="4"/>
  <c r="M139" i="4"/>
  <c r="N138" i="4"/>
  <c r="L138" i="4"/>
  <c r="M138" i="4"/>
  <c r="N137" i="4"/>
  <c r="L137" i="4"/>
  <c r="M137" i="4"/>
  <c r="N136" i="4"/>
  <c r="L136" i="4"/>
  <c r="M136" i="4"/>
  <c r="N135" i="4"/>
  <c r="L135" i="4"/>
  <c r="M135" i="4"/>
  <c r="N134" i="4"/>
  <c r="L134" i="4"/>
  <c r="M134" i="4"/>
  <c r="N133" i="4"/>
  <c r="L133" i="4"/>
  <c r="M133" i="4"/>
  <c r="N132" i="4"/>
  <c r="L132" i="4"/>
  <c r="M132" i="4"/>
  <c r="N131" i="4"/>
  <c r="L131" i="4"/>
  <c r="M131" i="4"/>
  <c r="N130" i="4"/>
  <c r="L130" i="4"/>
  <c r="M130" i="4"/>
  <c r="N129" i="4"/>
  <c r="L129" i="4"/>
  <c r="M129" i="4"/>
  <c r="N128" i="4"/>
  <c r="L128" i="4"/>
  <c r="M128" i="4"/>
  <c r="N127" i="4"/>
  <c r="L127" i="4"/>
  <c r="M127" i="4"/>
  <c r="N126" i="4"/>
  <c r="L126" i="4"/>
  <c r="M126" i="4"/>
  <c r="N125" i="4"/>
  <c r="L125" i="4"/>
  <c r="M125" i="4"/>
  <c r="N124" i="4"/>
  <c r="L124" i="4"/>
  <c r="M124" i="4"/>
  <c r="N123" i="4"/>
  <c r="L123" i="4"/>
  <c r="M123" i="4"/>
  <c r="N122" i="4"/>
  <c r="L122" i="4"/>
  <c r="M122" i="4"/>
  <c r="N121" i="4"/>
  <c r="L121" i="4"/>
  <c r="M121" i="4"/>
  <c r="N120" i="4"/>
  <c r="L120" i="4"/>
  <c r="M120" i="4"/>
  <c r="N119" i="4"/>
  <c r="L119" i="4"/>
  <c r="M119" i="4"/>
  <c r="N118" i="4"/>
  <c r="L118" i="4"/>
  <c r="M118" i="4"/>
  <c r="N117" i="4"/>
  <c r="L117" i="4"/>
  <c r="M117" i="4"/>
  <c r="N116" i="4"/>
  <c r="L116" i="4"/>
  <c r="M116" i="4"/>
  <c r="N115" i="4"/>
  <c r="L115" i="4"/>
  <c r="M115" i="4"/>
  <c r="N114" i="4"/>
  <c r="L114" i="4"/>
  <c r="M114" i="4"/>
  <c r="N113" i="4"/>
  <c r="L113" i="4"/>
  <c r="M113" i="4"/>
  <c r="N112" i="4"/>
  <c r="L112" i="4"/>
  <c r="M112" i="4"/>
  <c r="N111" i="4"/>
  <c r="L111" i="4"/>
  <c r="M111" i="4"/>
  <c r="N110" i="4"/>
  <c r="L110" i="4"/>
  <c r="M110" i="4"/>
  <c r="N109" i="4"/>
  <c r="L109" i="4"/>
  <c r="M109" i="4"/>
  <c r="N108" i="4"/>
  <c r="L108" i="4"/>
  <c r="M108" i="4"/>
  <c r="N107" i="4"/>
  <c r="L107" i="4"/>
  <c r="M107" i="4"/>
  <c r="N106" i="4"/>
  <c r="L106" i="4"/>
  <c r="M106" i="4"/>
  <c r="N105" i="4"/>
  <c r="L105" i="4"/>
  <c r="M105" i="4"/>
  <c r="N104" i="4"/>
  <c r="L104" i="4"/>
  <c r="M104" i="4"/>
  <c r="N103" i="4"/>
  <c r="L103" i="4"/>
  <c r="M103" i="4"/>
  <c r="N102" i="4"/>
  <c r="L102" i="4"/>
  <c r="M102" i="4"/>
  <c r="N101" i="4"/>
  <c r="L101" i="4"/>
  <c r="M101" i="4"/>
  <c r="N100" i="4"/>
  <c r="L100" i="4"/>
  <c r="M100" i="4"/>
  <c r="N99" i="4"/>
  <c r="L99" i="4"/>
  <c r="M99" i="4"/>
  <c r="N98" i="4"/>
  <c r="L98" i="4"/>
  <c r="M98" i="4"/>
  <c r="N97" i="4"/>
  <c r="L97" i="4"/>
  <c r="M97" i="4"/>
  <c r="N96" i="4"/>
  <c r="L96" i="4"/>
  <c r="M96" i="4"/>
  <c r="N95" i="4"/>
  <c r="L95" i="4"/>
  <c r="M95" i="4"/>
  <c r="N94" i="4"/>
  <c r="L94" i="4"/>
  <c r="M94" i="4"/>
  <c r="N93" i="4"/>
  <c r="L93" i="4"/>
  <c r="M93" i="4"/>
  <c r="N92" i="4"/>
  <c r="L92" i="4"/>
  <c r="M92" i="4"/>
  <c r="N91" i="4"/>
  <c r="L91" i="4"/>
  <c r="M91" i="4"/>
  <c r="N90" i="4"/>
  <c r="L90" i="4"/>
  <c r="M90" i="4"/>
  <c r="N89" i="4"/>
  <c r="L89" i="4"/>
  <c r="M89" i="4"/>
  <c r="N88" i="4"/>
  <c r="L88" i="4"/>
  <c r="M88" i="4"/>
  <c r="N87" i="4"/>
  <c r="L87" i="4"/>
  <c r="M87" i="4"/>
  <c r="N86" i="4"/>
  <c r="L86" i="4"/>
  <c r="M86" i="4"/>
  <c r="N85" i="4"/>
  <c r="L85" i="4"/>
  <c r="M85" i="4"/>
  <c r="N84" i="4"/>
  <c r="L84" i="4"/>
  <c r="M84" i="4"/>
  <c r="N83" i="4"/>
  <c r="L83" i="4"/>
  <c r="M83" i="4"/>
  <c r="N82" i="4"/>
  <c r="L82" i="4"/>
  <c r="M82" i="4"/>
  <c r="N81" i="4"/>
  <c r="L81" i="4"/>
  <c r="M81" i="4"/>
  <c r="N80" i="4"/>
  <c r="L80" i="4"/>
  <c r="M80" i="4"/>
  <c r="N79" i="4"/>
  <c r="L79" i="4"/>
  <c r="M79" i="4"/>
  <c r="N78" i="4"/>
  <c r="L78" i="4"/>
  <c r="M78" i="4"/>
  <c r="N77" i="4"/>
  <c r="L77" i="4"/>
  <c r="M77" i="4"/>
  <c r="N76" i="4"/>
  <c r="L76" i="4"/>
  <c r="M76" i="4"/>
  <c r="N75" i="4"/>
  <c r="L75" i="4"/>
  <c r="M75" i="4"/>
  <c r="N74" i="4"/>
  <c r="L74" i="4"/>
  <c r="M74" i="4"/>
  <c r="N73" i="4"/>
  <c r="L73" i="4"/>
  <c r="M73" i="4"/>
  <c r="N72" i="4"/>
  <c r="L72" i="4"/>
  <c r="M72" i="4"/>
  <c r="N71" i="4"/>
  <c r="L71" i="4"/>
  <c r="M71" i="4"/>
  <c r="N70" i="4"/>
  <c r="L70" i="4"/>
  <c r="M70" i="4"/>
  <c r="N69" i="4"/>
  <c r="L69" i="4"/>
  <c r="M69" i="4"/>
  <c r="N68" i="4"/>
  <c r="L68" i="4"/>
  <c r="M68" i="4"/>
  <c r="N67" i="4"/>
  <c r="L67" i="4"/>
  <c r="M67" i="4"/>
  <c r="N66" i="4"/>
  <c r="L66" i="4"/>
  <c r="M66" i="4"/>
  <c r="N65" i="4"/>
  <c r="L65" i="4"/>
  <c r="M65" i="4"/>
  <c r="N64" i="4"/>
  <c r="L64" i="4"/>
  <c r="M64" i="4"/>
  <c r="N63" i="4"/>
  <c r="L63" i="4"/>
  <c r="M63" i="4"/>
  <c r="N62" i="4"/>
  <c r="L62" i="4"/>
  <c r="M62" i="4"/>
  <c r="N61" i="4"/>
  <c r="L61" i="4"/>
  <c r="M61" i="4"/>
  <c r="N60" i="4"/>
  <c r="L60" i="4"/>
  <c r="M60" i="4"/>
  <c r="N59" i="4"/>
  <c r="L59" i="4"/>
  <c r="M59" i="4"/>
  <c r="N58" i="4"/>
  <c r="L58" i="4"/>
  <c r="M58" i="4"/>
  <c r="N57" i="4"/>
  <c r="L57" i="4"/>
  <c r="M57" i="4"/>
  <c r="N56" i="4"/>
  <c r="L56" i="4"/>
  <c r="M56" i="4"/>
  <c r="N55" i="4"/>
  <c r="L55" i="4"/>
  <c r="M55" i="4"/>
  <c r="N54" i="4"/>
  <c r="L54" i="4"/>
  <c r="M54" i="4"/>
  <c r="N53" i="4"/>
  <c r="L53" i="4"/>
  <c r="M53" i="4"/>
  <c r="N52" i="4"/>
  <c r="L52" i="4"/>
  <c r="M52" i="4"/>
  <c r="N51" i="4"/>
  <c r="L51" i="4"/>
  <c r="M51" i="4"/>
  <c r="N50" i="4"/>
  <c r="L50" i="4"/>
  <c r="M50" i="4"/>
  <c r="N49" i="4"/>
  <c r="L49" i="4"/>
  <c r="M49" i="4"/>
  <c r="N48" i="4"/>
  <c r="L48" i="4"/>
  <c r="M48" i="4"/>
  <c r="N47" i="4"/>
  <c r="L47" i="4"/>
  <c r="M47" i="4"/>
  <c r="N46" i="4"/>
  <c r="L46" i="4"/>
  <c r="M46" i="4"/>
  <c r="N45" i="4"/>
  <c r="L45" i="4"/>
  <c r="M45" i="4"/>
  <c r="N44" i="4"/>
  <c r="L44" i="4"/>
  <c r="M44" i="4"/>
  <c r="N43" i="4"/>
  <c r="L43" i="4"/>
  <c r="M43" i="4"/>
  <c r="N42" i="4"/>
  <c r="L42" i="4"/>
  <c r="M42" i="4"/>
  <c r="N41" i="4"/>
  <c r="L41" i="4"/>
  <c r="M41" i="4"/>
  <c r="N40" i="4"/>
  <c r="L40" i="4"/>
  <c r="M40" i="4"/>
  <c r="N39" i="4"/>
  <c r="L39" i="4"/>
  <c r="M39" i="4"/>
  <c r="N38" i="4"/>
  <c r="L38" i="4"/>
  <c r="M38" i="4"/>
  <c r="N37" i="4"/>
  <c r="L37" i="4"/>
  <c r="M37" i="4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</calcChain>
</file>

<file path=xl/sharedStrings.xml><?xml version="1.0" encoding="utf-8"?>
<sst xmlns="http://schemas.openxmlformats.org/spreadsheetml/2006/main" count="987" uniqueCount="665">
  <si>
    <t>Frisörer</t>
  </si>
  <si>
    <t>Tandsköterskor</t>
  </si>
  <si>
    <t>Tandhygienister</t>
  </si>
  <si>
    <t>Barnskötare</t>
  </si>
  <si>
    <t>Kafé- och konditoribiträden</t>
  </si>
  <si>
    <t>Ekonomiassistenter m.fl.</t>
  </si>
  <si>
    <t>Övrig vård- och omsorgspersonal</t>
  </si>
  <si>
    <t>Undersköterskor, hemtjänst, hemsjukvård och äldreboende</t>
  </si>
  <si>
    <t>Kontorsreceptionister</t>
  </si>
  <si>
    <t>Biståndsbedömare m.fl.</t>
  </si>
  <si>
    <t>Socialsekreterare</t>
  </si>
  <si>
    <t>Studie- och yrkesvägledare</t>
  </si>
  <si>
    <t>Förskollärare</t>
  </si>
  <si>
    <t>Fritidspedagoger</t>
  </si>
  <si>
    <t>Grundskollärare</t>
  </si>
  <si>
    <t>Arbetsterapeuter</t>
  </si>
  <si>
    <t>Anestesisjuksköterskor</t>
  </si>
  <si>
    <t>Enhetschefer inom socialt och kurativt arbete, nivå 2</t>
  </si>
  <si>
    <t>Undersköterskor, vård- och specialavdelning</t>
  </si>
  <si>
    <t>Elevassistenter m.fl.</t>
  </si>
  <si>
    <t>Säljande butikschefer och avdelningschefer i butik</t>
  </si>
  <si>
    <t>Resesäljare och trafikassistenter m.fl.</t>
  </si>
  <si>
    <t>Arbetsförmedlare</t>
  </si>
  <si>
    <t>Övriga yrken inom socialt arbete</t>
  </si>
  <si>
    <t>Speciallärare och specialpedagoger m.fl.</t>
  </si>
  <si>
    <t>Enhetschefer inom äldreomsorg, nivå 2</t>
  </si>
  <si>
    <t>Personliga assistenter</t>
  </si>
  <si>
    <t>Vårdare, boendestödjare</t>
  </si>
  <si>
    <t>Vårdbiträden</t>
  </si>
  <si>
    <t>Optikerassistenter</t>
  </si>
  <si>
    <t>Medicinska sekreterare, vårdadministratörer m.fl.</t>
  </si>
  <si>
    <t>Kuratorer</t>
  </si>
  <si>
    <t>Psykologer</t>
  </si>
  <si>
    <t>Operationssjuksköterskor</t>
  </si>
  <si>
    <t>Skötare</t>
  </si>
  <si>
    <t>Kassapersonal m.fl.</t>
  </si>
  <si>
    <t>Övriga kontorsassistenter och sekreterare</t>
  </si>
  <si>
    <t>Skolassistenter m.fl.</t>
  </si>
  <si>
    <t>Övriga pedagoger med teoretisk specialistkompetens</t>
  </si>
  <si>
    <t>Intensivvårdssjuksköterskor</t>
  </si>
  <si>
    <t>Personal- och HR-chefer, nivå 2</t>
  </si>
  <si>
    <t>Behandlingsassistenter och socialpedagoger m.fl.</t>
  </si>
  <si>
    <t>Socialförsäkringshandläggare</t>
  </si>
  <si>
    <t>Chefssekreterare och VD-assistenter m.fl.</t>
  </si>
  <si>
    <t>Bibliotekarier och arkivarier</t>
  </si>
  <si>
    <t>Sjukgymnaster</t>
  </si>
  <si>
    <t>Övriga specialistsjuksköterskor</t>
  </si>
  <si>
    <t>Röntgensjuksköterskor</t>
  </si>
  <si>
    <t>Geriatriksjuksköterskor</t>
  </si>
  <si>
    <t>Rektorer, nivå 2</t>
  </si>
  <si>
    <t>Butikssäljare, dagligvaror</t>
  </si>
  <si>
    <t>Hotellreceptionister m.fl.</t>
  </si>
  <si>
    <t>Löne- och personaladministratörer</t>
  </si>
  <si>
    <t>Skattehandläggare</t>
  </si>
  <si>
    <t>Redovisningsekonomer</t>
  </si>
  <si>
    <t>Djursjukskötare m.fl.</t>
  </si>
  <si>
    <t>Biomedicinska analytiker m.fl.</t>
  </si>
  <si>
    <t>Psykiatrisjuksköterskor</t>
  </si>
  <si>
    <t>Distriktssköterskor</t>
  </si>
  <si>
    <t>Miljö- och hälsoskyddsinspektörer</t>
  </si>
  <si>
    <t>Städare</t>
  </si>
  <si>
    <t>Butikssäljare, fackhandel</t>
  </si>
  <si>
    <t>Grundutbildade sjuksköterskor</t>
  </si>
  <si>
    <t>Förskolechefer, nivå 2</t>
  </si>
  <si>
    <t>Övrig hemservicepersonal m.fl.</t>
  </si>
  <si>
    <t>Uppfödare och skötare av lantbrukets husdjur</t>
  </si>
  <si>
    <t>Undersköterskor, mottagning</t>
  </si>
  <si>
    <t>Hovmästare och servitörer</t>
  </si>
  <si>
    <t>Inköps- och orderassistenter</t>
  </si>
  <si>
    <t>Bagare och konditorer</t>
  </si>
  <si>
    <t>Informatörer, kommunikatörer och PR-specialister</t>
  </si>
  <si>
    <t>Personal- och HR-specialister</t>
  </si>
  <si>
    <t>Planerare och utredare m.fl.</t>
  </si>
  <si>
    <t>Övriga handläggare</t>
  </si>
  <si>
    <t>Receptarier</t>
  </si>
  <si>
    <t>Tandläkare</t>
  </si>
  <si>
    <t>Städledare och husfruar</t>
  </si>
  <si>
    <t>Förvaltnings- och organisationsjurister</t>
  </si>
  <si>
    <t>Revisorer m.fl.</t>
  </si>
  <si>
    <t>Informations-, kommunikations - och PR-chefer, nivå 2</t>
  </si>
  <si>
    <t>Övriga jurister</t>
  </si>
  <si>
    <t>Apotekare</t>
  </si>
  <si>
    <t>Marknads- och försäljningsassistenter</t>
  </si>
  <si>
    <t>Gruppledare för kontorspersonal</t>
  </si>
  <si>
    <t>Controller</t>
  </si>
  <si>
    <t>Avdelnings- och enhetschefer inom hälsa och sjukvård, nivå 2</t>
  </si>
  <si>
    <t>Övriga designer och formgivare</t>
  </si>
  <si>
    <t>Personal- och HR-chefer, nivå 1</t>
  </si>
  <si>
    <t>Domstols- och juristsekreterare m.fl.</t>
  </si>
  <si>
    <t>Ekonomi- och finanschefer, nivå 2</t>
  </si>
  <si>
    <t>Övriga utbildare och instruktörer</t>
  </si>
  <si>
    <t>Fritidsledare m.fl.</t>
  </si>
  <si>
    <t>Maskinoperatörer, blekning, färgning och tvättning</t>
  </si>
  <si>
    <t>Förvaltnings- och planeringschefer</t>
  </si>
  <si>
    <t>Maskinoperatörer, farmaceutiska produkter</t>
  </si>
  <si>
    <t>Gymnasielärare</t>
  </si>
  <si>
    <t>Forskarassistenter m.fl.</t>
  </si>
  <si>
    <t>Planeringsarkitekter m.fl.</t>
  </si>
  <si>
    <t>Arkitekter m.fl.</t>
  </si>
  <si>
    <t>Övriga servicearbetare</t>
  </si>
  <si>
    <t>Lärare i yrkesämnen</t>
  </si>
  <si>
    <t>Övriga universitets- och högskollärare</t>
  </si>
  <si>
    <t>Specialistläkare</t>
  </si>
  <si>
    <t>Restaurang- och köksbiträden m.fl.</t>
  </si>
  <si>
    <t>Kriminalvårdare</t>
  </si>
  <si>
    <t>Bensinstationspersonal</t>
  </si>
  <si>
    <t>Ingenjörer och tekniker inom kemi och kemiteknik</t>
  </si>
  <si>
    <t>Journalister m.fl.</t>
  </si>
  <si>
    <t>Doktorander</t>
  </si>
  <si>
    <t>Universitets- och högskolelektorer</t>
  </si>
  <si>
    <t>ST-läkare</t>
  </si>
  <si>
    <t>Övriga administrations- och servicechefer, nivå 1</t>
  </si>
  <si>
    <t>Kockar och kallskänkor</t>
  </si>
  <si>
    <t>Tågvärdar och ombordansvariga m.fl.</t>
  </si>
  <si>
    <t>Specialister inom miljöskydd och miljöteknik</t>
  </si>
  <si>
    <t>Kemister</t>
  </si>
  <si>
    <t>Idrottstränare och instruktörer m.fl.</t>
  </si>
  <si>
    <t>Laboratorieingenjörer</t>
  </si>
  <si>
    <t>Ambulanssjuksköterskor m.fl.</t>
  </si>
  <si>
    <t>Övriga verksamhetschefer inom samhällsservice, nivå 2</t>
  </si>
  <si>
    <t>Övriga chefer inom samhällsservice, nivå 1</t>
  </si>
  <si>
    <t>Övrig servicepersonal</t>
  </si>
  <si>
    <t>Kundtjänstpersonal</t>
  </si>
  <si>
    <t>Övriga läkare</t>
  </si>
  <si>
    <t>Skadereglerare och värderare</t>
  </si>
  <si>
    <t>Grafisk formgivare m.fl.</t>
  </si>
  <si>
    <t>Trädgårdsodlare</t>
  </si>
  <si>
    <t>Ordersamordnare m.fl.</t>
  </si>
  <si>
    <t>Affärs- och företagsjurister</t>
  </si>
  <si>
    <t>Civilingenjörsyrken inom kemi och kemiteknik</t>
  </si>
  <si>
    <t>Tandtekniker och ortopedingenjörer m.fl.</t>
  </si>
  <si>
    <t>Speditörer och transportmäklare</t>
  </si>
  <si>
    <t>Inköpare och upphandlare</t>
  </si>
  <si>
    <t>Advokater</t>
  </si>
  <si>
    <t>Chefer inom bank, finans och försäkring, nivå 2</t>
  </si>
  <si>
    <t>Marknadsanalytiker och marknadsförare m.fl.</t>
  </si>
  <si>
    <t>Övriga administrations- och servicechefer, nivå 2</t>
  </si>
  <si>
    <t>Lednings- och organisationsutvecklare</t>
  </si>
  <si>
    <t>Övriga ekonomer</t>
  </si>
  <si>
    <t>Försäkringssäljare och försäkringsrådgivare</t>
  </si>
  <si>
    <t>Musiker, sångare och kompositörer</t>
  </si>
  <si>
    <t>Banktjänstemän</t>
  </si>
  <si>
    <t>Ekonomi- och finanschefer, nivå 1</t>
  </si>
  <si>
    <t>Säkerhetsinspektörer m.fl.</t>
  </si>
  <si>
    <t>Maskinoperatörer, kvarn-, bageri- och konfektyrindustri</t>
  </si>
  <si>
    <t>Maskinoperatörer, kött- och fiskberedningsindustri</t>
  </si>
  <si>
    <t>Telefonförsäljare m.fl.</t>
  </si>
  <si>
    <t>Brandingenjörer och byggnadsinspektörer m.fl.</t>
  </si>
  <si>
    <t>Driftchefer inom bygg, anläggning och gruva, nivå 2</t>
  </si>
  <si>
    <t>Övriga bil-, motorcykel- och cykelförare</t>
  </si>
  <si>
    <t>Restaurang- och kökschefer, nivå 2</t>
  </si>
  <si>
    <t>Produktionschefer inom tillverkning, nivå 2</t>
  </si>
  <si>
    <t>Verkställande direktörer m.fl.</t>
  </si>
  <si>
    <t>Fastighets- och förvaltningschefer, nivå 2</t>
  </si>
  <si>
    <t>Vaktmästare m.fl.</t>
  </si>
  <si>
    <t>Murare m.fl.</t>
  </si>
  <si>
    <t>Inköps-, logistik- och transportchefer, nivå 2</t>
  </si>
  <si>
    <t>IT-chefer, nivå 1</t>
  </si>
  <si>
    <t>IT-säkerhetsspecialister</t>
  </si>
  <si>
    <t>Truckförare</t>
  </si>
  <si>
    <t>Anläggningsmaskinförare m.fl.</t>
  </si>
  <si>
    <t>Lokförare</t>
  </si>
  <si>
    <t>Övriga maskin- och processoperatörer vid stål- och metallverk</t>
  </si>
  <si>
    <t>Valsverksoperatörer</t>
  </si>
  <si>
    <t>Brevbärare och postterminalarbetare</t>
  </si>
  <si>
    <t>Forsknings- och utvecklingschefer, nivå 1</t>
  </si>
  <si>
    <t>Reklamutdelare och tidningsdistributörer</t>
  </si>
  <si>
    <t>Ramppersonal, flyttkarlar och varupåfyllare m.fl.</t>
  </si>
  <si>
    <t>Lastbilsförare m.fl.</t>
  </si>
  <si>
    <t>Buss- och spårvagnsförare</t>
  </si>
  <si>
    <t>Fastighetsskötare</t>
  </si>
  <si>
    <t>Köksmästare och souschefer</t>
  </si>
  <si>
    <t>Produktionschefer inom tillverkning, nivå 1</t>
  </si>
  <si>
    <t>Renhållnings- och återvinningsarbetare</t>
  </si>
  <si>
    <t>Övriga montörer</t>
  </si>
  <si>
    <t>Montörer, träprodukter</t>
  </si>
  <si>
    <t>Fordonsmontörer</t>
  </si>
  <si>
    <t>Maskinsnickare och maskinoperatörer, träindustri</t>
  </si>
  <si>
    <t>Underhållsmekaniker och maskinreparatörer</t>
  </si>
  <si>
    <t>Väktare och ordningsvakter</t>
  </si>
  <si>
    <t>Lager- och terminalpersonal</t>
  </si>
  <si>
    <t>Arbetsledare inom lager och terminal</t>
  </si>
  <si>
    <t>Supporttekniker, IT</t>
  </si>
  <si>
    <t>Drifttekniker, IT</t>
  </si>
  <si>
    <t>Systemförvaltare m.fl.</t>
  </si>
  <si>
    <t>Systemtestare och testledare</t>
  </si>
  <si>
    <t>Professorer</t>
  </si>
  <si>
    <t>Handpaketerare och andra fabriksarbetare</t>
  </si>
  <si>
    <t>Bärplockare och plantörer m.fl.</t>
  </si>
  <si>
    <t>Maskinoperatörer, påfyllning, packning och märkning</t>
  </si>
  <si>
    <t>Operatörer inom sågverk, hyvleri och plywood m.m.</t>
  </si>
  <si>
    <t>Slaktare och styckare m.fl.</t>
  </si>
  <si>
    <t>Maskinställare och maskinoperatörer, metallarbete</t>
  </si>
  <si>
    <t>Övriga byggnads- och anläggningsarbetare</t>
  </si>
  <si>
    <t>Trädgårdsanläggare m.fl.</t>
  </si>
  <si>
    <t>Ljus-, ljud och scentekniker</t>
  </si>
  <si>
    <t>Övriga IT-specialister</t>
  </si>
  <si>
    <t>Civilingenjörsyrken inom logistik och produktionsplanering</t>
  </si>
  <si>
    <t>Drifttekniker vid värme- och vattenverk</t>
  </si>
  <si>
    <t>Övriga maskinoperatörer inom livsmedelsindustri m.m.</t>
  </si>
  <si>
    <t>Arbetsledare inom tillverkning</t>
  </si>
  <si>
    <t>Ingenjörer och tekniker inom maskinteknik</t>
  </si>
  <si>
    <t>Ingenjörer och tekniker inom elektroteknik</t>
  </si>
  <si>
    <t>Mjukvaru- och systemutvecklare m.fl.</t>
  </si>
  <si>
    <t>Industridesigner</t>
  </si>
  <si>
    <t>Civilingenjörsyrken inom maskinteknik</t>
  </si>
  <si>
    <t>Chefer inom arkitekt- och ingenjörsverksamhet, nivå 2</t>
  </si>
  <si>
    <t>IT-chefer, nivå 2</t>
  </si>
  <si>
    <t>Montörer, metall-, gummi- och plastprodukter</t>
  </si>
  <si>
    <t>Montörer, elektrisk och elektronisk utrustning</t>
  </si>
  <si>
    <t>Processoperatörer, papper</t>
  </si>
  <si>
    <t>Maskinoperatörer, plastindustri</t>
  </si>
  <si>
    <t>Motorfordonsmekaniker och fordonsreparatörer</t>
  </si>
  <si>
    <t>Lackerare och industrimålare</t>
  </si>
  <si>
    <t>Transportledare och transportsamordnare</t>
  </si>
  <si>
    <t>Ingenjörer och tekniker inom industri, logistik och produktionsplanering</t>
  </si>
  <si>
    <t>Utvecklare inom spel och digitala media</t>
  </si>
  <si>
    <t>Övriga civilingenjörsyrken</t>
  </si>
  <si>
    <t>Civilingenjörsyrken inom elektroteknik</t>
  </si>
  <si>
    <t>Chefer inom övrig servicenäring, nivå 2</t>
  </si>
  <si>
    <t>Driftchefer inom bygg, anläggning och gruva, nivå 1</t>
  </si>
  <si>
    <t>Taxiförare m.fl.</t>
  </si>
  <si>
    <t>Maskinoperatörer, pappersvaruindustri</t>
  </si>
  <si>
    <t>Gruv- och stenbrottsarbetare</t>
  </si>
  <si>
    <t>Byggnads- och ventilationsplåtslagare</t>
  </si>
  <si>
    <t>Övrig bevaknings- och säkerhetspersonal</t>
  </si>
  <si>
    <t>Brandmän</t>
  </si>
  <si>
    <t>Fastighetsförvaltare</t>
  </si>
  <si>
    <t>Arbetsledare inom bygg, anläggning och gruva</t>
  </si>
  <si>
    <t>Övriga ingenjörer och tekniker</t>
  </si>
  <si>
    <t>Civilingenjörsyrken inom bygg och anläggning</t>
  </si>
  <si>
    <t>Inköps-, logistik- och transportchefer, nivå 1</t>
  </si>
  <si>
    <t>Försäljnings- och marknadschefer, nivå 2</t>
  </si>
  <si>
    <t>Försäljnings- och marknadschefer, nivå 1</t>
  </si>
  <si>
    <t>Bilrekonditionerare, fönsterputsare och övriga rengöringsarbetare</t>
  </si>
  <si>
    <t>Förare av jordbruks- och skogsmaskiner</t>
  </si>
  <si>
    <t>Processövervakare, kemisk industri</t>
  </si>
  <si>
    <t>Bartendrar</t>
  </si>
  <si>
    <t>Ingenjörer och tekniker inom bygg och anläggning</t>
  </si>
  <si>
    <t>Svetsare och gasskärare</t>
  </si>
  <si>
    <t>VVS-montörer m.fl.</t>
  </si>
  <si>
    <t>Anläggningsarbetare</t>
  </si>
  <si>
    <t>Systemadministratörer</t>
  </si>
  <si>
    <t>Designer inom spel och digitala medier</t>
  </si>
  <si>
    <t>Forsknings- och utvecklingschefer, nivå 2</t>
  </si>
  <si>
    <t>Grovarbetare inom bygg och anläggning</t>
  </si>
  <si>
    <t>Installations- och serviceelektriker</t>
  </si>
  <si>
    <t>Saneringsarbetare m.fl.</t>
  </si>
  <si>
    <t>Systemanalytiker och IT-arkitekter m.fl.</t>
  </si>
  <si>
    <t>Chefer inom arkitekt- och ingenjörsverksamhet, nivå 1</t>
  </si>
  <si>
    <t>Elektronikreparatörer och kommunikationselektriker m.fl.</t>
  </si>
  <si>
    <t>Industrielektriker</t>
  </si>
  <si>
    <t>Betongarbetare</t>
  </si>
  <si>
    <t>Företagssäljare</t>
  </si>
  <si>
    <t>Kyl- och värmepumpstekniker m.fl.</t>
  </si>
  <si>
    <t>Nätverks- och systemtekniker m.fl.</t>
  </si>
  <si>
    <t>Finansanalytiker och investeringsrådgivare m.fl.</t>
  </si>
  <si>
    <t>Målare</t>
  </si>
  <si>
    <t>Träarbetare, snickare m.fl.</t>
  </si>
  <si>
    <t>Chefer inom handel, nivå 2</t>
  </si>
  <si>
    <t>z</t>
  </si>
  <si>
    <t>y</t>
  </si>
  <si>
    <t>x</t>
  </si>
  <si>
    <t>Balans</t>
  </si>
  <si>
    <t>Antal_S</t>
  </si>
  <si>
    <t>KprocM_Y</t>
  </si>
  <si>
    <t>Mlon_X</t>
  </si>
  <si>
    <t>Yrke</t>
  </si>
  <si>
    <t>SSYK_kod</t>
  </si>
  <si>
    <t>Obs</t>
  </si>
  <si>
    <t>SN-antal</t>
  </si>
  <si>
    <t>The SAS System</t>
  </si>
  <si>
    <t>The FREQ Procedure</t>
  </si>
  <si>
    <t>ssyk</t>
  </si>
  <si>
    <t>Frequency</t>
  </si>
  <si>
    <t>Percent</t>
  </si>
  <si>
    <t>Cumulative</t>
  </si>
  <si>
    <t>0.01</t>
  </si>
  <si>
    <t>0.39</t>
  </si>
  <si>
    <t>0.64</t>
  </si>
  <si>
    <t>0.84</t>
  </si>
  <si>
    <t>0.98</t>
  </si>
  <si>
    <t>1.10</t>
  </si>
  <si>
    <t>1.18</t>
  </si>
  <si>
    <t>1.26</t>
  </si>
  <si>
    <t>1.30</t>
  </si>
  <si>
    <t>1.35</t>
  </si>
  <si>
    <t>1.94</t>
  </si>
  <si>
    <t>2.42</t>
  </si>
  <si>
    <t>2.85</t>
  </si>
  <si>
    <t>3.17</t>
  </si>
  <si>
    <t>3.30</t>
  </si>
  <si>
    <t>3.50</t>
  </si>
  <si>
    <t>3.71</t>
  </si>
  <si>
    <t>3.98</t>
  </si>
  <si>
    <t>4.11</t>
  </si>
  <si>
    <t>4.27</t>
  </si>
  <si>
    <t>4.42</t>
  </si>
  <si>
    <t>4.72</t>
  </si>
  <si>
    <t>4.75</t>
  </si>
  <si>
    <t>4.79</t>
  </si>
  <si>
    <t>4.97</t>
  </si>
  <si>
    <t>5.37</t>
  </si>
  <si>
    <t>5.57</t>
  </si>
  <si>
    <t>5.90</t>
  </si>
  <si>
    <t>5.92</t>
  </si>
  <si>
    <t>5.94</t>
  </si>
  <si>
    <t>5.95</t>
  </si>
  <si>
    <t>6.04</t>
  </si>
  <si>
    <t>6.06</t>
  </si>
  <si>
    <t>6.07</t>
  </si>
  <si>
    <t>6.11</t>
  </si>
  <si>
    <t>6.19</t>
  </si>
  <si>
    <t>6.21</t>
  </si>
  <si>
    <t>6.27</t>
  </si>
  <si>
    <t>6.32</t>
  </si>
  <si>
    <t>6.34</t>
  </si>
  <si>
    <t>6.39</t>
  </si>
  <si>
    <t>6.40</t>
  </si>
  <si>
    <t>6.41</t>
  </si>
  <si>
    <t>6.43</t>
  </si>
  <si>
    <t>6.46</t>
  </si>
  <si>
    <t>6.55</t>
  </si>
  <si>
    <t>6.67</t>
  </si>
  <si>
    <t>6.74</t>
  </si>
  <si>
    <t>6.86</t>
  </si>
  <si>
    <t>6.89</t>
  </si>
  <si>
    <t>6.99</t>
  </si>
  <si>
    <t>7.14</t>
  </si>
  <si>
    <t>7.15</t>
  </si>
  <si>
    <t>7.30</t>
  </si>
  <si>
    <t>7.38</t>
  </si>
  <si>
    <t>7.40</t>
  </si>
  <si>
    <t>7.42</t>
  </si>
  <si>
    <t>7.43</t>
  </si>
  <si>
    <t>7.44</t>
  </si>
  <si>
    <t>7.50</t>
  </si>
  <si>
    <t>7.53</t>
  </si>
  <si>
    <t>7.62</t>
  </si>
  <si>
    <t>7.99</t>
  </si>
  <si>
    <t>8.56</t>
  </si>
  <si>
    <t>9.77</t>
  </si>
  <si>
    <t>10.94</t>
  </si>
  <si>
    <t>11.39</t>
  </si>
  <si>
    <t>11.43</t>
  </si>
  <si>
    <t>12.93</t>
  </si>
  <si>
    <t>13.11</t>
  </si>
  <si>
    <t>13.14</t>
  </si>
  <si>
    <t>13.17</t>
  </si>
  <si>
    <t>13.34</t>
  </si>
  <si>
    <t>13.42</t>
  </si>
  <si>
    <t>13.46</t>
  </si>
  <si>
    <t>13.54</t>
  </si>
  <si>
    <t>13.62</t>
  </si>
  <si>
    <t>13.64</t>
  </si>
  <si>
    <t>13.71</t>
  </si>
  <si>
    <t>13.87</t>
  </si>
  <si>
    <t>13.92</t>
  </si>
  <si>
    <t>13.98</t>
  </si>
  <si>
    <t>14.39</t>
  </si>
  <si>
    <t>14.42</t>
  </si>
  <si>
    <t>14.44</t>
  </si>
  <si>
    <t>14.53</t>
  </si>
  <si>
    <t>14.57</t>
  </si>
  <si>
    <t>14.58</t>
  </si>
  <si>
    <t>14.59</t>
  </si>
  <si>
    <t>14.61</t>
  </si>
  <si>
    <t>14.65</t>
  </si>
  <si>
    <t>14.68</t>
  </si>
  <si>
    <t>14.69</t>
  </si>
  <si>
    <t>14.72</t>
  </si>
  <si>
    <t>14.80</t>
  </si>
  <si>
    <t>14.81</t>
  </si>
  <si>
    <t>14.90</t>
  </si>
  <si>
    <t>14.95</t>
  </si>
  <si>
    <t>15.06</t>
  </si>
  <si>
    <t>15.11</t>
  </si>
  <si>
    <t>15.16</t>
  </si>
  <si>
    <t>15.17</t>
  </si>
  <si>
    <t>15.19</t>
  </si>
  <si>
    <t>15.24</t>
  </si>
  <si>
    <t>15.26</t>
  </si>
  <si>
    <t>15.27</t>
  </si>
  <si>
    <t>15.40</t>
  </si>
  <si>
    <t>15.79</t>
  </si>
  <si>
    <t>16.51</t>
  </si>
  <si>
    <t>16.56</t>
  </si>
  <si>
    <t>16.78</t>
  </si>
  <si>
    <t>16.85</t>
  </si>
  <si>
    <t>16.87</t>
  </si>
  <si>
    <t>16.89</t>
  </si>
  <si>
    <t>17.18</t>
  </si>
  <si>
    <t>17.71</t>
  </si>
  <si>
    <t>17.89</t>
  </si>
  <si>
    <t>17.92</t>
  </si>
  <si>
    <t>17.93</t>
  </si>
  <si>
    <t>18.07</t>
  </si>
  <si>
    <t>18.94</t>
  </si>
  <si>
    <t>19.07</t>
  </si>
  <si>
    <t>19.62</t>
  </si>
  <si>
    <t>20.28</t>
  </si>
  <si>
    <t>20.56</t>
  </si>
  <si>
    <t>21.27</t>
  </si>
  <si>
    <t>23.46</t>
  </si>
  <si>
    <t>23.53</t>
  </si>
  <si>
    <t>23.66</t>
  </si>
  <si>
    <t>23.85</t>
  </si>
  <si>
    <t>23.96</t>
  </si>
  <si>
    <t>24.44</t>
  </si>
  <si>
    <t>24.65</t>
  </si>
  <si>
    <t>24.67</t>
  </si>
  <si>
    <t>24.69</t>
  </si>
  <si>
    <t>24.70</t>
  </si>
  <si>
    <t>24.71</t>
  </si>
  <si>
    <t>24.75</t>
  </si>
  <si>
    <t>25.11</t>
  </si>
  <si>
    <t>25.13</t>
  </si>
  <si>
    <t>25.14</t>
  </si>
  <si>
    <t>25.16</t>
  </si>
  <si>
    <t>25.17</t>
  </si>
  <si>
    <t>25.19</t>
  </si>
  <si>
    <t>25.24</t>
  </si>
  <si>
    <t>25.27</t>
  </si>
  <si>
    <t>25.76</t>
  </si>
  <si>
    <t>26.40</t>
  </si>
  <si>
    <t>27.11</t>
  </si>
  <si>
    <t>27.99</t>
  </si>
  <si>
    <t>28.25</t>
  </si>
  <si>
    <t>28.29</t>
  </si>
  <si>
    <t>28.30</t>
  </si>
  <si>
    <t>29.10</t>
  </si>
  <si>
    <t>29.73</t>
  </si>
  <si>
    <t>30.10</t>
  </si>
  <si>
    <t>30.12</t>
  </si>
  <si>
    <t>30.17</t>
  </si>
  <si>
    <t>30.18</t>
  </si>
  <si>
    <t>30.19</t>
  </si>
  <si>
    <t>30.24</t>
  </si>
  <si>
    <t>30.51</t>
  </si>
  <si>
    <t>30.55</t>
  </si>
  <si>
    <t>30.84</t>
  </si>
  <si>
    <t>30.99</t>
  </si>
  <si>
    <t>31.05</t>
  </si>
  <si>
    <t>31.15</t>
  </si>
  <si>
    <t>31.64</t>
  </si>
  <si>
    <t>31.90</t>
  </si>
  <si>
    <t>32.28</t>
  </si>
  <si>
    <t>34.52</t>
  </si>
  <si>
    <t>35.30</t>
  </si>
  <si>
    <t>36.08</t>
  </si>
  <si>
    <t>36.21</t>
  </si>
  <si>
    <t>36.24</t>
  </si>
  <si>
    <t>36.27</t>
  </si>
  <si>
    <t>36.30</t>
  </si>
  <si>
    <t>36.43</t>
  </si>
  <si>
    <t>36.45</t>
  </si>
  <si>
    <t>36.61</t>
  </si>
  <si>
    <t>36.62</t>
  </si>
  <si>
    <t>36.72</t>
  </si>
  <si>
    <t>36.73</t>
  </si>
  <si>
    <t>36.89</t>
  </si>
  <si>
    <t>36.93</t>
  </si>
  <si>
    <t>37.13</t>
  </si>
  <si>
    <t>37.36</t>
  </si>
  <si>
    <t>37.76</t>
  </si>
  <si>
    <t>37.83</t>
  </si>
  <si>
    <t>37.88</t>
  </si>
  <si>
    <t>37.92</t>
  </si>
  <si>
    <t>38.01</t>
  </si>
  <si>
    <t>38.02</t>
  </si>
  <si>
    <t>38.04</t>
  </si>
  <si>
    <t>38.05</t>
  </si>
  <si>
    <t>38.14</t>
  </si>
  <si>
    <t>38.22</t>
  </si>
  <si>
    <t>38.42</t>
  </si>
  <si>
    <t>38.93</t>
  </si>
  <si>
    <t>39.05</t>
  </si>
  <si>
    <t>39.37</t>
  </si>
  <si>
    <t>39.41</t>
  </si>
  <si>
    <t>39.43</t>
  </si>
  <si>
    <t>39.45</t>
  </si>
  <si>
    <t>40.17</t>
  </si>
  <si>
    <t>40.49</t>
  </si>
  <si>
    <t>40.58</t>
  </si>
  <si>
    <t>40.88</t>
  </si>
  <si>
    <t>41.14</t>
  </si>
  <si>
    <t>41.16</t>
  </si>
  <si>
    <t>41.28</t>
  </si>
  <si>
    <t>42.08</t>
  </si>
  <si>
    <t>42.12</t>
  </si>
  <si>
    <t>42.14</t>
  </si>
  <si>
    <t>42.30</t>
  </si>
  <si>
    <t>43.38</t>
  </si>
  <si>
    <t>43.45</t>
  </si>
  <si>
    <t>43.98</t>
  </si>
  <si>
    <t>44.22</t>
  </si>
  <si>
    <t>44.23</t>
  </si>
  <si>
    <t>44.53</t>
  </si>
  <si>
    <t>48.85</t>
  </si>
  <si>
    <t>49.21</t>
  </si>
  <si>
    <t>49.22</t>
  </si>
  <si>
    <t>49.82</t>
  </si>
  <si>
    <t>49.84</t>
  </si>
  <si>
    <t>49.91</t>
  </si>
  <si>
    <t>50.18</t>
  </si>
  <si>
    <t>50.21</t>
  </si>
  <si>
    <t>50.91</t>
  </si>
  <si>
    <t>51.78</t>
  </si>
  <si>
    <t>52.07</t>
  </si>
  <si>
    <t>52.08</t>
  </si>
  <si>
    <t>52.09</t>
  </si>
  <si>
    <t>52.10</t>
  </si>
  <si>
    <t>52.13</t>
  </si>
  <si>
    <t>52.27</t>
  </si>
  <si>
    <t>52.57</t>
  </si>
  <si>
    <t>52.58</t>
  </si>
  <si>
    <t>52.72</t>
  </si>
  <si>
    <t>53.32</t>
  </si>
  <si>
    <t>56.96</t>
  </si>
  <si>
    <t>60.64</t>
  </si>
  <si>
    <t>60.66</t>
  </si>
  <si>
    <t>60.83</t>
  </si>
  <si>
    <t>60.91</t>
  </si>
  <si>
    <t>61.08</t>
  </si>
  <si>
    <t>61.41</t>
  </si>
  <si>
    <t>61.46</t>
  </si>
  <si>
    <t>61.56</t>
  </si>
  <si>
    <t>62.08</t>
  </si>
  <si>
    <t>62.29</t>
  </si>
  <si>
    <t>63.15</t>
  </si>
  <si>
    <t>63.16</t>
  </si>
  <si>
    <t>63.23</t>
  </si>
  <si>
    <t>63.45</t>
  </si>
  <si>
    <t>63.46</t>
  </si>
  <si>
    <t>64.36</t>
  </si>
  <si>
    <t>64.59</t>
  </si>
  <si>
    <t>65.04</t>
  </si>
  <si>
    <t>66.93</t>
  </si>
  <si>
    <t>66.97</t>
  </si>
  <si>
    <t>67.11</t>
  </si>
  <si>
    <t>67.12</t>
  </si>
  <si>
    <t>68.13</t>
  </si>
  <si>
    <t>68.20</t>
  </si>
  <si>
    <t>68.32</t>
  </si>
  <si>
    <t>68.37</t>
  </si>
  <si>
    <t>68.61</t>
  </si>
  <si>
    <t>68.80</t>
  </si>
  <si>
    <t>68.81</t>
  </si>
  <si>
    <t>68.82</t>
  </si>
  <si>
    <t>68.96</t>
  </si>
  <si>
    <t>68.97</t>
  </si>
  <si>
    <t>70.05</t>
  </si>
  <si>
    <t>70.23</t>
  </si>
  <si>
    <t>70.60</t>
  </si>
  <si>
    <t>71.11</t>
  </si>
  <si>
    <t>71.12</t>
  </si>
  <si>
    <t>71.27</t>
  </si>
  <si>
    <t>71.62</t>
  </si>
  <si>
    <t>71.70</t>
  </si>
  <si>
    <t>71.77</t>
  </si>
  <si>
    <t>71.82</t>
  </si>
  <si>
    <t>71.83</t>
  </si>
  <si>
    <t>72.37</t>
  </si>
  <si>
    <t>72.54</t>
  </si>
  <si>
    <t>72.55</t>
  </si>
  <si>
    <t>72.71</t>
  </si>
  <si>
    <t>72.91</t>
  </si>
  <si>
    <t>72.95</t>
  </si>
  <si>
    <t>73.34</t>
  </si>
  <si>
    <t>73.46</t>
  </si>
  <si>
    <t>73.59</t>
  </si>
  <si>
    <t>73.63</t>
  </si>
  <si>
    <t>73.70</t>
  </si>
  <si>
    <t>73.75</t>
  </si>
  <si>
    <t>75.14</t>
  </si>
  <si>
    <t>75.18</t>
  </si>
  <si>
    <t>76.19</t>
  </si>
  <si>
    <t>76.20</t>
  </si>
  <si>
    <t>77.35</t>
  </si>
  <si>
    <t>77.41</t>
  </si>
  <si>
    <t>77.44</t>
  </si>
  <si>
    <t>77.54</t>
  </si>
  <si>
    <t>77.56</t>
  </si>
  <si>
    <t>78.97</t>
  </si>
  <si>
    <t>79.30</t>
  </si>
  <si>
    <t>79.40</t>
  </si>
  <si>
    <t>79.54</t>
  </si>
  <si>
    <t>79.58</t>
  </si>
  <si>
    <t>79.79</t>
  </si>
  <si>
    <t>79.80</t>
  </si>
  <si>
    <t>79.81</t>
  </si>
  <si>
    <t>79.82</t>
  </si>
  <si>
    <t>79.96</t>
  </si>
  <si>
    <t>80.05</t>
  </si>
  <si>
    <t>80.08</t>
  </si>
  <si>
    <t>80.20</t>
  </si>
  <si>
    <t>80.26</t>
  </si>
  <si>
    <t>80.27</t>
  </si>
  <si>
    <t>80.34</t>
  </si>
  <si>
    <t>80.35</t>
  </si>
  <si>
    <t>80.37</t>
  </si>
  <si>
    <t>80.50</t>
  </si>
  <si>
    <t>80.71</t>
  </si>
  <si>
    <t>81.23</t>
  </si>
  <si>
    <t>81.42</t>
  </si>
  <si>
    <t>81.50</t>
  </si>
  <si>
    <t>81.57</t>
  </si>
  <si>
    <t>81.86</t>
  </si>
  <si>
    <t>82.07</t>
  </si>
  <si>
    <t>82.19</t>
  </si>
  <si>
    <t>82.27</t>
  </si>
  <si>
    <t>82.47</t>
  </si>
  <si>
    <t>82.53</t>
  </si>
  <si>
    <t>82.71</t>
  </si>
  <si>
    <t>82.99</t>
  </si>
  <si>
    <t>83.11</t>
  </si>
  <si>
    <t>83.36</t>
  </si>
  <si>
    <t>83.68</t>
  </si>
  <si>
    <t>83.71</t>
  </si>
  <si>
    <t>83.91</t>
  </si>
  <si>
    <t>84.06</t>
  </si>
  <si>
    <t>84.12</t>
  </si>
  <si>
    <t>84.44</t>
  </si>
  <si>
    <t>84.51</t>
  </si>
  <si>
    <t>84.62</t>
  </si>
  <si>
    <t>85.40</t>
  </si>
  <si>
    <t>86.04</t>
  </si>
  <si>
    <t>86.57</t>
  </si>
  <si>
    <t>86.74</t>
  </si>
  <si>
    <t>87.30</t>
  </si>
  <si>
    <t>87.59</t>
  </si>
  <si>
    <t>87.64</t>
  </si>
  <si>
    <t>87.94</t>
  </si>
  <si>
    <t>88.20</t>
  </si>
  <si>
    <t>89.44</t>
  </si>
  <si>
    <t>91.45</t>
  </si>
  <si>
    <t>91.67</t>
  </si>
  <si>
    <t>92.13</t>
  </si>
  <si>
    <t>92.18</t>
  </si>
  <si>
    <t>92.68</t>
  </si>
  <si>
    <t>92.70</t>
  </si>
  <si>
    <t>95.28</t>
  </si>
  <si>
    <t>95.55</t>
  </si>
  <si>
    <t>95.68</t>
  </si>
  <si>
    <t>95.93</t>
  </si>
  <si>
    <t>96.18</t>
  </si>
  <si>
    <t>96.44</t>
  </si>
  <si>
    <t>96.57</t>
  </si>
  <si>
    <t>96.74</t>
  </si>
  <si>
    <t>96.75</t>
  </si>
  <si>
    <t>98.83</t>
  </si>
  <si>
    <t>99.00</t>
  </si>
  <si>
    <t>99.01</t>
  </si>
  <si>
    <t>99.33</t>
  </si>
  <si>
    <t>99.55</t>
  </si>
  <si>
    <t>99.69</t>
  </si>
  <si>
    <t>99.99</t>
  </si>
  <si>
    <t>100.00</t>
  </si>
  <si>
    <t>Andel SN</t>
  </si>
  <si>
    <t>Andel av SN</t>
  </si>
  <si>
    <t>Källa: Medlingsinstitutet</t>
  </si>
  <si>
    <t>Diagram 12.1 Kvinnors lön i procent av mäns, genomsnittslön, storlek och andel kvinnor för respektive yrke, år 2024</t>
  </si>
  <si>
    <t>Månadslön</t>
  </si>
  <si>
    <t>Lönerelation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</si>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</sst>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.5"/>
      <color rgb="FF000000"/>
      <name val="Arial"/>
      <family val="2"/>
    </font>
    <font>
      <b/>
      <sz val="9.5"/>
      <color rgb="FF11227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2F9"/>
        <bgColor indexed="64"/>
      </patternFill>
    </fill>
  </fills>
  <borders count="3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2" borderId="0" xfId="1" applyFill="1" applyAlignment="1">
      <alignment horizontal="left"/>
    </xf>
    <xf numFmtId="0" fontId="1" fillId="3" borderId="1" xfId="1" applyFill="1" applyBorder="1" applyAlignment="1">
      <alignment horizontal="right"/>
    </xf>
    <xf numFmtId="0" fontId="1" fillId="3" borderId="1" xfId="1" applyFill="1" applyBorder="1" applyAlignment="1">
      <alignment horizontal="left"/>
    </xf>
    <xf numFmtId="0" fontId="2" fillId="4" borderId="0" xfId="1" applyFont="1" applyFill="1" applyAlignment="1">
      <alignment horizontal="right"/>
    </xf>
    <xf numFmtId="0" fontId="2" fillId="4" borderId="2" xfId="1" applyFont="1" applyFill="1" applyBorder="1" applyAlignment="1">
      <alignment horizontal="right"/>
    </xf>
    <xf numFmtId="0" fontId="2" fillId="4" borderId="2" xfId="1" applyFont="1" applyFill="1" applyBorder="1" applyAlignment="1">
      <alignment horizontal="left"/>
    </xf>
    <xf numFmtId="0" fontId="1" fillId="2" borderId="0" xfId="1" applyFill="1" applyAlignment="1">
      <alignment horizontal="right" indent="1"/>
    </xf>
    <xf numFmtId="164" fontId="1" fillId="2" borderId="0" xfId="1" applyNumberFormat="1" applyFill="1" applyAlignment="1">
      <alignment horizontal="right"/>
    </xf>
    <xf numFmtId="164" fontId="0" fillId="0" borderId="0" xfId="0" applyNumberFormat="1"/>
    <xf numFmtId="164" fontId="1" fillId="2" borderId="0" xfId="1" applyNumberFormat="1" applyFill="1" applyAlignment="1">
      <alignment horizontal="right" indent="1"/>
    </xf>
    <xf numFmtId="0" fontId="1" fillId="0" borderId="0" xfId="1"/>
  </cellXfs>
  <cellStyles count="2">
    <cellStyle name="Normal" xfId="0" builtinId="0"/>
    <cellStyle name="Normal 2" xfId="1" xr:uid="{713462E4-7C28-4C13-83A2-05CCA0543E2B}"/>
  </cellStyles>
  <dxfs count="0"/>
  <tableStyles count="0" defaultTableStyle="TableStyleMedium2" defaultPivotStyle="PivotStyleLight16"/>
  <colors>
    <mruColors>
      <color rgb="FFEBE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54155730533689E-2"/>
          <c:y val="5.5294657598494015E-2"/>
          <c:w val="0.84887773403324585"/>
          <c:h val="0.74549722951297759"/>
        </c:manualLayout>
      </c:layout>
      <c:bubbleChart>
        <c:varyColors val="0"/>
        <c:ser>
          <c:idx val="0"/>
          <c:order val="0"/>
          <c:tx>
            <c:v>Manligt dominerade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107"/>
            <c:invertIfNegative val="0"/>
            <c:bubble3D val="0"/>
            <c:spPr>
              <a:solidFill>
                <a:schemeClr val="accent1">
                  <a:alpha val="7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3B-43ED-91C5-1EE00B94735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2851CAB-743A-4FDD-88D2-B6542F2E3C4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7D30BF8-1BDC-4EC9-9372-F6AE2143635C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73B-43ED-91C5-1EE00B947351}"/>
                </c:ext>
              </c:extLst>
            </c:dLbl>
            <c:dLbl>
              <c:idx val="1"/>
              <c:layout>
                <c:manualLayout>
                  <c:x val="-0.18973430257145327"/>
                  <c:y val="0.21446384039900249"/>
                </c:manualLayout>
              </c:layout>
              <c:tx>
                <c:rich>
                  <a:bodyPr/>
                  <a:lstStyle/>
                  <a:p>
                    <a:fld id="{B4D984B5-5BB8-4E58-9812-BDDFEAAB75B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3863C4B-C1A5-4E1B-A302-F90E157D353B}" type="SERIESNAME">
                      <a:rPr lang="en-US" baseline="0"/>
                      <a:pPr/>
                      <a:t>[SERIENAMN]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73B-43ED-91C5-1EE00B9473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7279838-55CD-49A6-A722-39556077BC6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E665EB77-9664-43EB-BB35-8C942DC5C028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73B-43ED-91C5-1EE00B9473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C0AB1F5-CD27-4B22-9A4F-6E61D162D711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29DB266F-E67A-4D75-B1BA-4A81C7EF0FA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73B-43ED-91C5-1EE00B9473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0EC3429-995E-42A7-9C75-32FE5440BDF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13F5839-2022-4E25-B73B-F8C26817082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73B-43ED-91C5-1EE00B9473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35D6597-8DBE-4DAB-8A7D-4FDF4A5074F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FF0C6CA-DEA2-42CB-9DC4-6E8E2FB7765C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73B-43ED-91C5-1EE00B947351}"/>
                </c:ext>
              </c:extLst>
            </c:dLbl>
            <c:dLbl>
              <c:idx val="6"/>
              <c:layout>
                <c:manualLayout>
                  <c:x val="-0.11666666666666667"/>
                  <c:y val="0.15494790872355282"/>
                </c:manualLayout>
              </c:layout>
              <c:tx>
                <c:rich>
                  <a:bodyPr/>
                  <a:lstStyle/>
                  <a:p>
                    <a:fld id="{A5F21AEB-502D-4C65-AC9E-08B3427E738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59E54F5-9EBB-49BD-BC7F-CEC937B8EF98}" type="SERIESNAME">
                      <a:rPr lang="en-US" baseline="0"/>
                      <a:pPr/>
                      <a:t>[SERIENAMN]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73B-43ED-91C5-1EE00B94735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286A09D-7C47-41DE-B68B-C9FBF5642C2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DC83055-EE5D-472E-AC90-8302842DA868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73B-43ED-91C5-1EE00B94735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984E43A-0811-40B6-AA27-650C27E07A7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F3416A3-4CF7-43E3-AB7B-64902F16D97F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73B-43ED-91C5-1EE00B94735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E649CFD-0DBE-48E7-A390-E3C42D9A9797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EED1756E-6BB0-426E-9E44-417F59CF2D9E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73B-43ED-91C5-1EE00B94735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06A21F8-547C-41E6-AEC7-53C2FB363BD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20CA1860-3671-41D5-8F0A-9A7DA030A1A6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73B-43ED-91C5-1EE00B94735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FFFB084-22D4-4653-93FF-0ED52E1FE957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16C81F2B-9507-4C9F-95B7-206681F3E957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73B-43ED-91C5-1EE00B94735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0E40ADF-9FEB-4E09-9A9A-5F2828BB3D4D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9C1CEA4-4E37-411A-9260-5552D6EAAD7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73B-43ED-91C5-1EE00B94735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F0314FB-AAB0-4B1B-8200-D0B1FA275E63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8DCEC51-19CB-4EE1-B3FE-1179F4956ED3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73B-43ED-91C5-1EE00B94735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8FA9D07-5C88-46B8-8AD2-AD83FED5CFB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1985866E-9C52-4E35-BB74-330ACAB77E88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73B-43ED-91C5-1EE00B94735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281033F-3251-4A2F-82B8-DE111193CA55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F7AA03E-9BD1-4ECC-8EBE-945D4209B20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73B-43ED-91C5-1EE00B94735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0D7AFF3-F000-44A3-BB14-CF415FFDA1F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706E2094-9044-4009-BDAB-2A194B07097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73B-43ED-91C5-1EE00B94735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48D273E-55D4-4FA7-B045-93AC2FFACD43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BF1CDF81-858B-4344-A303-3AEBADA8D3E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73B-43ED-91C5-1EE00B94735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BD5602C-EB54-45C6-ADB5-1F207353C98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10A081F6-3CF3-4479-81E1-98DF5741F3DC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73B-43ED-91C5-1EE00B94735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856E0C0-B9A5-40B2-A93A-0E3588283B1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CCDCADE-DD85-4B69-B12D-03129A85202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73B-43ED-91C5-1EE00B94735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1A048C8-9219-46C1-9AD9-F1700B1071F2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4F2136F-203B-4C31-BF30-12715C8B956F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73B-43ED-91C5-1EE00B94735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3214840-3163-417F-9D2D-C299F7AB862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05756449-6E4C-4508-8A7B-C54E8E402C00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73B-43ED-91C5-1EE00B94735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F76CABB-AEAC-46F0-A1F1-6F0B2FD04DE4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4DE53F2-2A5C-482B-8D96-D1BE39B5840C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73B-43ED-91C5-1EE00B94735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2E7366D-F2A8-4295-B2F8-B74D58463D7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81820D7E-5442-4322-A8D7-38A0DE2BDB15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73B-43ED-91C5-1EE00B94735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3BAECEC-5FD9-446D-B3D2-8E9358C75CF3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0117B4C7-85F9-4DD4-81F6-78B08CEA85E8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73B-43ED-91C5-1EE00B94735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A187D38-35F3-4DE9-917E-475EF55E9AD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E18CB98-B840-4CFA-92BE-F5B960FC167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73B-43ED-91C5-1EE00B94735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EDF74FF-D1A7-416E-A6E8-8434F475A6FC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4D23D28-59D5-42F0-BA2B-09FAFBB07AB6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973B-43ED-91C5-1EE00B94735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4D69C7E-0F2F-4085-877A-1FE83109C71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E5BF8C6-5730-4F1B-AB5A-B7ED388C2C7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73B-43ED-91C5-1EE00B94735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85EDCEA0-9DA5-4B25-954E-9D9AB32F65AF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2E5788B6-8AD6-415E-8328-048FAB007B6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973B-43ED-91C5-1EE00B94735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DDECB64-AB7B-4D2C-878A-AF21138E455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86DC5FD0-F52F-464D-8C10-ECA0B1D0D68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973B-43ED-91C5-1EE00B94735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0E840E8-D131-4209-8437-1B1431D35BB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BC8F29F-E0AB-4020-B0FA-842C4AA0BC1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973B-43ED-91C5-1EE00B94735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45F36F1-52A0-4509-AE4D-8CCB693DCBEE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03673A80-225D-49BA-B895-43FA8CE961D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973B-43ED-91C5-1EE00B94735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126146F9-218C-4507-B6B2-DC6B3044F177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8C935725-EAF6-482B-B529-B41DC736CF6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973B-43ED-91C5-1EE00B94735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B580387E-BBB3-4765-B58A-303678CBB7F7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22FE0964-FAC5-480F-8DD2-38BF5087EE67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973B-43ED-91C5-1EE00B94735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C685DFB0-D836-4915-B62C-5CECE47AA25F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BBC255A2-4C8E-4260-A20D-704AE83D9EA0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973B-43ED-91C5-1EE00B94735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FE21DD2F-6C97-4076-9D9A-8BA7278701E5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414FCE2-C359-46E9-91F2-834ED883F05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973B-43ED-91C5-1EE00B94735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2C3151E2-5F50-4CD1-92BC-4C08C45519C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8A7D2289-891E-44B8-9B7E-E27E5C78ED2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73B-43ED-91C5-1EE00B94735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061399C9-8DA3-40C4-BF56-4FD005B8D0AD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A967C8DD-00ED-4CA5-A499-9112E11C9DBA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973B-43ED-91C5-1EE00B94735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5460DEAD-B020-43C0-BE79-6A981381AE9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80061CA0-710A-426A-89D1-A8FCF2AB7456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973B-43ED-91C5-1EE00B94735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FA2B1ED9-F0CC-4B0F-84DB-6C2DE9779A87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B48478D-4B5B-4C96-AD4A-C8FFBAFF58D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973B-43ED-91C5-1EE00B94735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76658DDE-9EF3-4EC7-BBA0-D2DECC7C03B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7818CE5-0984-4005-9F3A-878D550BEE0C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973B-43ED-91C5-1EE00B94735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CAF643E-EB7E-4700-A53B-9E27C870BBF0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9C41B4C-C7CD-4D2B-90C6-5C964E9E37F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973B-43ED-91C5-1EE00B94735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7E590C87-625A-4F1B-8558-40FCE324C2A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4A64739F-E7F4-4107-86E8-BDBB42A425C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973B-43ED-91C5-1EE00B94735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9C38F810-BCDE-4505-B413-F306CFDCDEF5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8438336-19A0-4A4A-85E1-175E603B8EAC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973B-43ED-91C5-1EE00B94735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D8484126-14A2-4FEB-99FB-34EDAFB5C8E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7A7E7A04-256E-4D57-89F0-92FFA7C7BEF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973B-43ED-91C5-1EE00B94735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43A56A57-ECAE-4A45-80E1-C092D682B287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049727F6-CB7B-4115-BF57-7A2324795B20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973B-43ED-91C5-1EE00B94735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81187C2-55AD-4C24-B90E-75A6664E1F44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29740B6-A88C-4F33-A3EF-3CF95B66DC53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973B-43ED-91C5-1EE00B94735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4B9B5561-C444-4B6A-8046-C896B017F2F7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C035A336-7E4D-47C4-9C44-933FF2271C4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973B-43ED-91C5-1EE00B947351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B9FC41DC-DF67-4D63-8999-4654F3C5711F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02D485B-713A-40DF-90F1-9E44AC95FF9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973B-43ED-91C5-1EE00B947351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DC19F02-A244-4AD1-937F-C3A87778C353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4E3D56D-6902-49AF-A3DD-F48DBDBD96B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973B-43ED-91C5-1EE00B947351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5E4DB091-052F-4D88-934A-D3681528B18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B9180836-75B4-49ED-B19B-C16D980B488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973B-43ED-91C5-1EE00B94735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7D925067-738B-414F-9608-6A360EA7C500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63459823-79E1-4ED3-8FE4-0306383D9EF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973B-43ED-91C5-1EE00B947351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6DBF959F-15CD-4187-9D5A-FC0FE3AF0A8F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F99C1BE-2BE2-4007-8627-DA768B276F80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973B-43ED-91C5-1EE00B947351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1765DD71-5980-4AE5-9DBC-A9FC32EB3290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20AE7D72-74FC-43E6-A4A8-4865F974BEF3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973B-43ED-91C5-1EE00B947351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69D6DBD0-103E-412C-8567-C293CA716AC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E9A4B938-7743-4D8D-B4C1-2FC623D03E9F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973B-43ED-91C5-1EE00B947351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60C347C1-6323-4BBF-9CE3-185E59313640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55EE26B-5EAD-40B6-99A2-0831E3845DF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973B-43ED-91C5-1EE00B947351}"/>
                </c:ext>
              </c:extLst>
            </c:dLbl>
            <c:dLbl>
              <c:idx val="56"/>
              <c:layout>
                <c:manualLayout>
                  <c:x val="5.9752401331397732E-2"/>
                  <c:y val="-0.17130292818866544"/>
                </c:manualLayout>
              </c:layout>
              <c:tx>
                <c:rich>
                  <a:bodyPr/>
                  <a:lstStyle/>
                  <a:p>
                    <a:fld id="{91E8AB77-7E0A-4D63-8A5C-5F70E9BEFB9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3F2BF18-D027-4748-AF0C-E9A0F4C48564}" type="SERIESNAME">
                      <a:rPr lang="en-US" baseline="0"/>
                      <a:pPr/>
                      <a:t>[SERIENAMN]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1807057894723"/>
                      <c:h val="6.420775181943148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973B-43ED-91C5-1EE00B947351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D53E7BCA-698F-4D58-A4A9-A2F8B0046AC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A0F0958D-7D80-4BB6-AB5A-177CBEB3AEAF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973B-43ED-91C5-1EE00B947351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F33BC64D-FF5C-48E6-A194-BCAD16B11C52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ECA7DCCE-6232-4409-B405-321970AC6CE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973B-43ED-91C5-1EE00B947351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2A061F02-8AA5-4E95-A877-251DA23C5C5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D1206EE-58FC-462D-A783-5B615679BEDF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973B-43ED-91C5-1EE00B947351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4A4C0B44-C32B-4F0C-9355-5FEB3BA076C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976C0A8-8759-463A-9B8F-47D0A55A9400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973B-43ED-91C5-1EE00B947351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5876D628-F4D7-4DD7-8CD7-3852BC223C2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7DF7E570-E872-42EC-AC33-836A3B919DEF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973B-43ED-91C5-1EE00B947351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4414B9DF-8AEB-4953-ADB8-2C6F4AEECCD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37CCD44-1B3F-44BB-A5B1-B1940BD5DD96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973B-43ED-91C5-1EE00B947351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BF747A9B-3265-4F0E-8D4F-FB6FC33BE8E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A8AE5EA7-6418-48F7-ABE7-E9E2731906D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973B-43ED-91C5-1EE00B947351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AFC6820E-9395-4722-A8EE-4FF3EAECC762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FF23CC1-56D0-40C4-9596-740220746695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973B-43ED-91C5-1EE00B947351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2D7862AF-F644-4983-BF2A-89D6EC9D9AE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6BB2298-95EB-4B90-A715-9C51462A202E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973B-43ED-91C5-1EE00B947351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0F7057D2-C7A7-4014-A44A-FDCF12A7150F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713BCCEC-AFE4-40C1-B337-A173524B822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973B-43ED-91C5-1EE00B947351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F47AE62F-57F4-4EDB-B80F-C3E04F69F491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13AD104B-F028-4E0D-9F3C-CBCC335267C0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973B-43ED-91C5-1EE00B947351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2FFAFEBC-F706-4151-B3EE-5D446B86AC3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13C4387-5E27-4020-BA6C-D8B51F6EF4C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973B-43ED-91C5-1EE00B947351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9C9C76A8-2835-41DF-BA20-91B5C4FB9111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D47C7669-199A-4DC2-83AB-C5BF14351665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973B-43ED-91C5-1EE00B947351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1F2B00F5-E84E-4B9C-8D0E-3E21EC22DCA4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BD13E7E-8E2F-45F0-8FAB-BCD67C1D864A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973B-43ED-91C5-1EE00B947351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C5734032-52B0-4F30-9976-ABC368E2B710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19BA8B2D-D6C7-4844-9BE4-100080051DC5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973B-43ED-91C5-1EE00B947351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05B8B322-F22E-49B4-B49C-F297E4614863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8FE2A9B-62CE-4D70-8CB3-563F45F282FA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973B-43ED-91C5-1EE00B947351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AC0F33D7-DB1A-4FB5-AE7E-32BB114B435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45ACD78A-FE32-4ECA-A8A8-BCE90661CD35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973B-43ED-91C5-1EE00B947351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2C3F78FF-40F5-4935-AE96-A1AC39B1055E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CC1FB2F-CBB9-4A79-83FB-A977531EA530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973B-43ED-91C5-1EE00B947351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ED928E62-5C9A-4CFF-8A0C-23C5075646B5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AD313164-BBCF-401D-B9BB-964706212EC3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973B-43ED-91C5-1EE00B947351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42AF9A67-8C18-40F7-96FC-7F07D070311C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8126AF1-9432-4B1E-9FEE-F7A7BC13B89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973B-43ED-91C5-1EE00B947351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5BA2B2FA-6B32-4993-B12E-2C47E33C70D0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C50B52D4-BB17-40AF-A582-D7D5D82173F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973B-43ED-91C5-1EE00B947351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60E0FD89-6ADF-4C7F-97E9-96F90CEBC4B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BFEE544-0332-4BE8-AD5D-E693929F879A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973B-43ED-91C5-1EE00B947351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5E053792-CDA0-4991-9953-3F641EEDECB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8A8AF40-FDA2-43AD-922E-AE3F83077D9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973B-43ED-91C5-1EE00B947351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EE6CEC6A-D06C-4DF8-9DEF-8AB2E1F2496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96CD77F-A8AC-4F26-9480-D8B01F0FD6B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973B-43ED-91C5-1EE00B947351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DEF27DBF-E69F-4618-A206-175C7D11BD95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4350A309-8844-4E8D-87DD-2ED4E59F0BE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973B-43ED-91C5-1EE00B947351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62132B93-4183-498D-B40C-3E52F0776CAD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B3A4AFA-4541-4076-B130-280FDCB5E4B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973B-43ED-91C5-1EE00B947351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A639EB7E-5DC2-4672-A728-70992A49B98C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8D9801BE-103A-49E7-BD2C-568CDD1F6F5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973B-43ED-91C5-1EE00B947351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058522CE-F077-425B-844F-D27D7449DF5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72834713-92A1-40BD-A947-C5F74C394C24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973B-43ED-91C5-1EE00B947351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5D9A7E6F-B28F-4C91-9893-5546EFA36A9C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A54287C-26B6-4EBB-94BA-FC8E1989AFAA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973B-43ED-91C5-1EE00B947351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0D7DED73-1381-4637-87E0-086E094B405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0573997F-A95B-43AD-869A-CCF8AE95A54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973B-43ED-91C5-1EE00B947351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850830E6-B269-4C3C-9CBD-B87278BF66CC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006A597D-BF5C-4525-8D48-DC93485B001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973B-43ED-91C5-1EE00B947351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A6E07929-F59B-4DE2-B598-422702CA06E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EC8BC35-376A-40BD-8F93-D421E696FF4E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973B-43ED-91C5-1EE00B947351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864DF548-19D9-4411-BDC4-3FABCAED9DE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C74CCF59-4DDB-4F37-8D20-A3C36EE1BBF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973B-43ED-91C5-1EE00B947351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B910195F-0652-4F40-8721-6795CAC85864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F4BB608-64AB-48D7-9B1D-259088DD7766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973B-43ED-91C5-1EE00B947351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1D65E5CA-D556-4A65-8AEE-440A299F6FB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A51A66AF-FBB9-41C4-AC30-0105F34D521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973B-43ED-91C5-1EE00B947351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2F2AF653-A56C-4C13-890D-FC3D373B44E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9BC0389-1253-4121-A539-D147E7655BAE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973B-43ED-91C5-1EE00B947351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824BEC6D-CB47-4E03-BAFD-CBDDB3A0B635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C8ADB963-9B68-4822-AC43-7D274344794F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973B-43ED-91C5-1EE00B947351}"/>
                </c:ext>
              </c:extLst>
            </c:dLbl>
            <c:dLbl>
              <c:idx val="94"/>
              <c:layout>
                <c:manualLayout>
                  <c:x val="-3.4357605770676175E-2"/>
                  <c:y val="0.1725352256184339"/>
                </c:manualLayout>
              </c:layout>
              <c:tx>
                <c:rich>
                  <a:bodyPr/>
                  <a:lstStyle/>
                  <a:p>
                    <a:fld id="{D9C58185-54E6-457F-BD63-D19C1DFFDC9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F52FC96-A12B-429D-B06D-36AC2E93C874}" type="SERIESNAME">
                      <a:rPr lang="en-US" baseline="0"/>
                      <a:pPr/>
                      <a:t>[SERIENAMN]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33419997925127"/>
                      <c:h val="6.186620232889561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973B-43ED-91C5-1EE00B947351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DC99DBCB-A4A7-4410-A570-8B485E266A44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299293F5-396C-4DF8-87FC-ECB5AF659EF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973B-43ED-91C5-1EE00B947351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4F7B80D0-9869-46D3-871A-7E0976B7F940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BFF1B17F-CF62-431C-B571-84428CA91A56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973B-43ED-91C5-1EE00B947351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27965FCB-0660-4B79-9E2A-4CF05AC9317D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EC4335DD-AF70-4010-9B91-82470B548BE3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973B-43ED-91C5-1EE00B947351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6990B03D-FB98-4D08-83DD-CEEC59FA8D3A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7210B8C-0C1A-4764-9E39-65D302F1CF8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973B-43ED-91C5-1EE00B947351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AA35DA9E-60AB-4F3B-B886-A894E2440902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BA5D7CF-4F19-48F3-8274-2EEAF796E93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973B-43ED-91C5-1EE00B947351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9628DC34-BA02-4D6D-B2CC-18C05B8E93AB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B195517-6529-4083-A911-43B7001B63F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973B-43ED-91C5-1EE00B947351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F1CC45FF-822C-478C-80B9-D100C6C1733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23DC3FA-8185-4A06-B6AE-8837FE04E8B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973B-43ED-91C5-1EE00B947351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8F687ABF-AB3D-4CAD-9BFA-2D0375D5D4C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BEAC2164-2CEA-4B9A-BDC2-ECCCE9DEAB2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973B-43ED-91C5-1EE00B947351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75814290-AECC-4689-A21E-76816E3DD69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C04887B0-32ED-4CFA-A579-15AD05EDC979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973B-43ED-91C5-1EE00B947351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B0F319A5-3C60-4C55-8F1F-67FBC4C3A0B6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5BA409F7-3B01-4257-99D7-F8CF30813F17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973B-43ED-91C5-1EE00B947351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BE5CAC8E-4109-416F-99A0-9151FC7B797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08C3AD9E-85B5-4FCA-9C8D-CBBF6CF78566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973B-43ED-91C5-1EE00B947351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D73000FC-4BD1-4E3A-BE10-8AE1D686A19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C78C0FCB-22B3-44AF-9B5C-0F7858286D4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973B-43ED-91C5-1EE00B947351}"/>
                </c:ext>
              </c:extLst>
            </c:dLbl>
            <c:dLbl>
              <c:idx val="107"/>
              <c:layout>
                <c:manualLayout>
                  <c:x val="-8.5147255703595798E-2"/>
                  <c:y val="-0.12323944687031001"/>
                </c:manualLayout>
              </c:layout>
              <c:tx>
                <c:rich>
                  <a:bodyPr/>
                  <a:lstStyle/>
                  <a:p>
                    <a:fld id="{C1D550B1-35E3-4E81-AABA-E01DFC11DCB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E895EFA-B306-4C95-8ABB-17AC02A811A8}" type="SERIESNAME">
                      <a:rPr lang="en-US" baseline="0"/>
                      <a:pPr/>
                      <a:t>[SERIENAMN]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73B-43ED-91C5-1EE00B947351}"/>
                </c:ext>
              </c:extLst>
            </c:dLbl>
            <c:dLbl>
              <c:idx val="108"/>
              <c:layout>
                <c:manualLayout>
                  <c:x val="6.7221517660733532E-2"/>
                  <c:y val="-0.14665503881460343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EBA8AD5E-6E99-419B-BBDB-A0BD4D88F00A}" type="CELLRANGE">
                      <a:rPr lang="en-US" baseline="0"/>
                      <a:pPr algn="ctr">
                        <a:defRPr/>
                      </a:pPr>
                      <a:t>[CELLRANGE]</a:t>
                    </a:fld>
                    <a:r>
                      <a:rPr lang="en-US" baseline="0"/>
                      <a:t>; </a:t>
                    </a:r>
                    <a:fld id="{11850F6E-B2B4-4343-AAA1-E75F8EC28892}" type="SERIESNAME">
                      <a:rPr lang="en-US" baseline="0"/>
                      <a:pPr algn="ctr">
                        <a:defRPr/>
                      </a:pPr>
                      <a:t>[SERIENAMN]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47419034828394"/>
                      <c:h val="8.897888064036378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973B-43ED-91C5-1EE00B947351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B04FBC0D-0FEA-463F-AEF2-1E311B1218C3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1F049A64-0645-425B-8063-9605A9444F2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973B-43ED-91C5-1EE00B947351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4E2FAD54-76D5-4B3D-B9DE-6EA185671EDF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1DF0E515-0642-4005-912D-C9086B51AD90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973B-43ED-91C5-1EE00B947351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4533F8E0-062C-429C-A94C-06B0E8F8344F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98891875-670D-495A-B77F-1B3F79F664EF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973B-43ED-91C5-1EE00B947351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A9C4154D-8A04-459D-8DBC-0C55D39336A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9281027-AD08-4E2D-B6D7-DDB666F39C4B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973B-43ED-91C5-1EE00B947351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3C9C1B33-D177-41CB-96AF-77A877E64C17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F44D1BFD-691E-436D-9739-4E2B2DB9686D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973B-43ED-91C5-1EE00B947351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5D67CE5B-EA6B-48AD-8815-C8ED39C0A888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AFA1775F-7E49-4AD6-B98E-EA8EE9E35B31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973B-43ED-91C5-1EE00B947351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17ADBAB4-BC1C-4CD1-85BF-E0A1EA95ECDF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BE5DF475-F267-4185-8C1F-18EA4C8EADB2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973B-43ED-91C5-1EE00B947351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7E75915F-1812-43A5-9A24-1E7EC9C6A309}" type="CELLRANGE">
                      <a:rPr lang="sv-SE"/>
                      <a:pPr/>
                      <a:t>[CELLRANGE]</a:t>
                    </a:fld>
                    <a:r>
                      <a:rPr lang="sv-SE" baseline="0"/>
                      <a:t>; </a:t>
                    </a:r>
                    <a:fld id="{333433AB-AEA2-458F-BBEE-4D7A77486233}" type="SERIESNAME">
                      <a:rPr lang="sv-SE" baseline="0"/>
                      <a:pPr/>
                      <a:t>[SERIENAMN]</a:t>
                    </a:fld>
                    <a:endParaRPr lang="sv-SE" baseline="0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973B-43ED-91C5-1EE00B9473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'Dia 1.4 (3)'!$E$37:$E$153</c:f>
              <c:numCache>
                <c:formatCode>General</c:formatCode>
                <c:ptCount val="117"/>
                <c:pt idx="0">
                  <c:v>55600</c:v>
                </c:pt>
                <c:pt idx="1">
                  <c:v>37600</c:v>
                </c:pt>
                <c:pt idx="2">
                  <c:v>36800</c:v>
                </c:pt>
                <c:pt idx="3">
                  <c:v>73100</c:v>
                </c:pt>
                <c:pt idx="4">
                  <c:v>48100</c:v>
                </c:pt>
                <c:pt idx="5">
                  <c:v>40000</c:v>
                </c:pt>
                <c:pt idx="6">
                  <c:v>51300</c:v>
                </c:pt>
                <c:pt idx="7">
                  <c:v>38400</c:v>
                </c:pt>
                <c:pt idx="8">
                  <c:v>39700</c:v>
                </c:pt>
                <c:pt idx="9">
                  <c:v>38100</c:v>
                </c:pt>
                <c:pt idx="10">
                  <c:v>74600</c:v>
                </c:pt>
                <c:pt idx="11">
                  <c:v>56800</c:v>
                </c:pt>
                <c:pt idx="12">
                  <c:v>35000</c:v>
                </c:pt>
                <c:pt idx="13">
                  <c:v>37700</c:v>
                </c:pt>
                <c:pt idx="14">
                  <c:v>34700</c:v>
                </c:pt>
                <c:pt idx="15">
                  <c:v>77700</c:v>
                </c:pt>
                <c:pt idx="16">
                  <c:v>47700</c:v>
                </c:pt>
                <c:pt idx="17">
                  <c:v>46700</c:v>
                </c:pt>
                <c:pt idx="18">
                  <c:v>38700</c:v>
                </c:pt>
                <c:pt idx="19">
                  <c:v>41400</c:v>
                </c:pt>
                <c:pt idx="20">
                  <c:v>35900</c:v>
                </c:pt>
                <c:pt idx="21">
                  <c:v>50200</c:v>
                </c:pt>
                <c:pt idx="22">
                  <c:v>30000</c:v>
                </c:pt>
                <c:pt idx="23">
                  <c:v>40500</c:v>
                </c:pt>
                <c:pt idx="24">
                  <c:v>32900</c:v>
                </c:pt>
                <c:pt idx="25">
                  <c:v>29500</c:v>
                </c:pt>
                <c:pt idx="26">
                  <c:v>78500</c:v>
                </c:pt>
                <c:pt idx="27">
                  <c:v>72500</c:v>
                </c:pt>
                <c:pt idx="28">
                  <c:v>66100</c:v>
                </c:pt>
                <c:pt idx="29">
                  <c:v>53800</c:v>
                </c:pt>
                <c:pt idx="30">
                  <c:v>45600</c:v>
                </c:pt>
                <c:pt idx="31">
                  <c:v>51600</c:v>
                </c:pt>
                <c:pt idx="32">
                  <c:v>50600</c:v>
                </c:pt>
                <c:pt idx="33">
                  <c:v>37400</c:v>
                </c:pt>
                <c:pt idx="34">
                  <c:v>34500</c:v>
                </c:pt>
                <c:pt idx="35">
                  <c:v>39100</c:v>
                </c:pt>
                <c:pt idx="36">
                  <c:v>47500</c:v>
                </c:pt>
                <c:pt idx="37">
                  <c:v>35700</c:v>
                </c:pt>
                <c:pt idx="38">
                  <c:v>27500</c:v>
                </c:pt>
                <c:pt idx="39">
                  <c:v>81000</c:v>
                </c:pt>
                <c:pt idx="40">
                  <c:v>45900</c:v>
                </c:pt>
                <c:pt idx="41">
                  <c:v>55100</c:v>
                </c:pt>
                <c:pt idx="42">
                  <c:v>56200</c:v>
                </c:pt>
                <c:pt idx="43">
                  <c:v>55800</c:v>
                </c:pt>
                <c:pt idx="44">
                  <c:v>46800</c:v>
                </c:pt>
                <c:pt idx="45">
                  <c:v>40200</c:v>
                </c:pt>
                <c:pt idx="46">
                  <c:v>33400</c:v>
                </c:pt>
                <c:pt idx="47">
                  <c:v>34400</c:v>
                </c:pt>
                <c:pt idx="48">
                  <c:v>33200</c:v>
                </c:pt>
                <c:pt idx="49">
                  <c:v>41000</c:v>
                </c:pt>
                <c:pt idx="50">
                  <c:v>32600</c:v>
                </c:pt>
                <c:pt idx="51">
                  <c:v>32700</c:v>
                </c:pt>
                <c:pt idx="52">
                  <c:v>72800</c:v>
                </c:pt>
                <c:pt idx="53">
                  <c:v>65400</c:v>
                </c:pt>
                <c:pt idx="54">
                  <c:v>52000</c:v>
                </c:pt>
                <c:pt idx="55">
                  <c:v>53900</c:v>
                </c:pt>
                <c:pt idx="56">
                  <c:v>54900</c:v>
                </c:pt>
                <c:pt idx="57">
                  <c:v>48800</c:v>
                </c:pt>
                <c:pt idx="58">
                  <c:v>45300</c:v>
                </c:pt>
                <c:pt idx="59">
                  <c:v>46100</c:v>
                </c:pt>
                <c:pt idx="60">
                  <c:v>32000</c:v>
                </c:pt>
                <c:pt idx="61">
                  <c:v>38300</c:v>
                </c:pt>
                <c:pt idx="62">
                  <c:v>51000</c:v>
                </c:pt>
                <c:pt idx="63">
                  <c:v>57400</c:v>
                </c:pt>
                <c:pt idx="64">
                  <c:v>38600</c:v>
                </c:pt>
                <c:pt idx="65">
                  <c:v>30800</c:v>
                </c:pt>
                <c:pt idx="66">
                  <c:v>36400</c:v>
                </c:pt>
                <c:pt idx="67">
                  <c:v>35200</c:v>
                </c:pt>
                <c:pt idx="68">
                  <c:v>32600</c:v>
                </c:pt>
                <c:pt idx="69">
                  <c:v>36800</c:v>
                </c:pt>
                <c:pt idx="70">
                  <c:v>33400</c:v>
                </c:pt>
                <c:pt idx="71">
                  <c:v>27500</c:v>
                </c:pt>
                <c:pt idx="72">
                  <c:v>31400</c:v>
                </c:pt>
                <c:pt idx="73">
                  <c:v>76800</c:v>
                </c:pt>
                <c:pt idx="74">
                  <c:v>48600</c:v>
                </c:pt>
                <c:pt idx="75">
                  <c:v>52600</c:v>
                </c:pt>
                <c:pt idx="76">
                  <c:v>42400</c:v>
                </c:pt>
                <c:pt idx="77">
                  <c:v>40300</c:v>
                </c:pt>
                <c:pt idx="78">
                  <c:v>39600</c:v>
                </c:pt>
                <c:pt idx="79">
                  <c:v>33400</c:v>
                </c:pt>
                <c:pt idx="80">
                  <c:v>34300</c:v>
                </c:pt>
                <c:pt idx="81">
                  <c:v>39400</c:v>
                </c:pt>
                <c:pt idx="82">
                  <c:v>33000</c:v>
                </c:pt>
                <c:pt idx="83">
                  <c:v>33800</c:v>
                </c:pt>
                <c:pt idx="84">
                  <c:v>33300</c:v>
                </c:pt>
                <c:pt idx="85">
                  <c:v>36100</c:v>
                </c:pt>
                <c:pt idx="86">
                  <c:v>32700</c:v>
                </c:pt>
                <c:pt idx="87">
                  <c:v>71600</c:v>
                </c:pt>
                <c:pt idx="88">
                  <c:v>37400</c:v>
                </c:pt>
                <c:pt idx="89">
                  <c:v>32400</c:v>
                </c:pt>
                <c:pt idx="90">
                  <c:v>32500</c:v>
                </c:pt>
                <c:pt idx="91">
                  <c:v>33600</c:v>
                </c:pt>
                <c:pt idx="92">
                  <c:v>31900</c:v>
                </c:pt>
                <c:pt idx="93">
                  <c:v>33200</c:v>
                </c:pt>
                <c:pt idx="94">
                  <c:v>89500</c:v>
                </c:pt>
                <c:pt idx="95">
                  <c:v>28800</c:v>
                </c:pt>
                <c:pt idx="96">
                  <c:v>38700</c:v>
                </c:pt>
                <c:pt idx="97">
                  <c:v>39800</c:v>
                </c:pt>
                <c:pt idx="98">
                  <c:v>43100</c:v>
                </c:pt>
                <c:pt idx="99">
                  <c:v>35600</c:v>
                </c:pt>
                <c:pt idx="100">
                  <c:v>36000</c:v>
                </c:pt>
                <c:pt idx="101">
                  <c:v>55500</c:v>
                </c:pt>
                <c:pt idx="102">
                  <c:v>82600</c:v>
                </c:pt>
                <c:pt idx="103">
                  <c:v>60000</c:v>
                </c:pt>
                <c:pt idx="104">
                  <c:v>37300</c:v>
                </c:pt>
                <c:pt idx="105">
                  <c:v>30400</c:v>
                </c:pt>
                <c:pt idx="106">
                  <c:v>61100</c:v>
                </c:pt>
                <c:pt idx="107">
                  <c:v>92100</c:v>
                </c:pt>
                <c:pt idx="108">
                  <c:v>57900</c:v>
                </c:pt>
                <c:pt idx="109">
                  <c:v>35000</c:v>
                </c:pt>
                <c:pt idx="110">
                  <c:v>28200</c:v>
                </c:pt>
                <c:pt idx="111">
                  <c:v>58300</c:v>
                </c:pt>
                <c:pt idx="112">
                  <c:v>40500</c:v>
                </c:pt>
                <c:pt idx="113">
                  <c:v>33200</c:v>
                </c:pt>
                <c:pt idx="114">
                  <c:v>30800</c:v>
                </c:pt>
                <c:pt idx="115">
                  <c:v>32500</c:v>
                </c:pt>
                <c:pt idx="116">
                  <c:v>43000</c:v>
                </c:pt>
              </c:numCache>
            </c:numRef>
          </c:xVal>
          <c:yVal>
            <c:numRef>
              <c:f>'Dia 1.4 (3)'!$F$37:$F$153</c:f>
              <c:numCache>
                <c:formatCode>General</c:formatCode>
                <c:ptCount val="117"/>
                <c:pt idx="0">
                  <c:v>80</c:v>
                </c:pt>
                <c:pt idx="1">
                  <c:v>83</c:v>
                </c:pt>
                <c:pt idx="2">
                  <c:v>86</c:v>
                </c:pt>
                <c:pt idx="3">
                  <c:v>87</c:v>
                </c:pt>
                <c:pt idx="4">
                  <c:v>88</c:v>
                </c:pt>
                <c:pt idx="5">
                  <c:v>88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91</c:v>
                </c:pt>
                <c:pt idx="21">
                  <c:v>92</c:v>
                </c:pt>
                <c:pt idx="22">
                  <c:v>92</c:v>
                </c:pt>
                <c:pt idx="23">
                  <c:v>92</c:v>
                </c:pt>
                <c:pt idx="24">
                  <c:v>92</c:v>
                </c:pt>
                <c:pt idx="25">
                  <c:v>92</c:v>
                </c:pt>
                <c:pt idx="26">
                  <c:v>93</c:v>
                </c:pt>
                <c:pt idx="27">
                  <c:v>93</c:v>
                </c:pt>
                <c:pt idx="28">
                  <c:v>93</c:v>
                </c:pt>
                <c:pt idx="29">
                  <c:v>93</c:v>
                </c:pt>
                <c:pt idx="30">
                  <c:v>93</c:v>
                </c:pt>
                <c:pt idx="31">
                  <c:v>93</c:v>
                </c:pt>
                <c:pt idx="32">
                  <c:v>93</c:v>
                </c:pt>
                <c:pt idx="33">
                  <c:v>93</c:v>
                </c:pt>
                <c:pt idx="34">
                  <c:v>93</c:v>
                </c:pt>
                <c:pt idx="35">
                  <c:v>93</c:v>
                </c:pt>
                <c:pt idx="36">
                  <c:v>93</c:v>
                </c:pt>
                <c:pt idx="37">
                  <c:v>93</c:v>
                </c:pt>
                <c:pt idx="38">
                  <c:v>93</c:v>
                </c:pt>
                <c:pt idx="39">
                  <c:v>94</c:v>
                </c:pt>
                <c:pt idx="40">
                  <c:v>94</c:v>
                </c:pt>
                <c:pt idx="41">
                  <c:v>94</c:v>
                </c:pt>
                <c:pt idx="42">
                  <c:v>94</c:v>
                </c:pt>
                <c:pt idx="43">
                  <c:v>94</c:v>
                </c:pt>
                <c:pt idx="44">
                  <c:v>94</c:v>
                </c:pt>
                <c:pt idx="45">
                  <c:v>94</c:v>
                </c:pt>
                <c:pt idx="46">
                  <c:v>94</c:v>
                </c:pt>
                <c:pt idx="47">
                  <c:v>94</c:v>
                </c:pt>
                <c:pt idx="48">
                  <c:v>94</c:v>
                </c:pt>
                <c:pt idx="49">
                  <c:v>94</c:v>
                </c:pt>
                <c:pt idx="50">
                  <c:v>94</c:v>
                </c:pt>
                <c:pt idx="51">
                  <c:v>94</c:v>
                </c:pt>
                <c:pt idx="52">
                  <c:v>95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95</c:v>
                </c:pt>
                <c:pt idx="58">
                  <c:v>95</c:v>
                </c:pt>
                <c:pt idx="59">
                  <c:v>95</c:v>
                </c:pt>
                <c:pt idx="60">
                  <c:v>95</c:v>
                </c:pt>
                <c:pt idx="61">
                  <c:v>95</c:v>
                </c:pt>
                <c:pt idx="62">
                  <c:v>96</c:v>
                </c:pt>
                <c:pt idx="63">
                  <c:v>96</c:v>
                </c:pt>
                <c:pt idx="64">
                  <c:v>96</c:v>
                </c:pt>
                <c:pt idx="65">
                  <c:v>96</c:v>
                </c:pt>
                <c:pt idx="66">
                  <c:v>96</c:v>
                </c:pt>
                <c:pt idx="67">
                  <c:v>96</c:v>
                </c:pt>
                <c:pt idx="68">
                  <c:v>96</c:v>
                </c:pt>
                <c:pt idx="69">
                  <c:v>96</c:v>
                </c:pt>
                <c:pt idx="70">
                  <c:v>96</c:v>
                </c:pt>
                <c:pt idx="71">
                  <c:v>96</c:v>
                </c:pt>
                <c:pt idx="72">
                  <c:v>96</c:v>
                </c:pt>
                <c:pt idx="73">
                  <c:v>97</c:v>
                </c:pt>
                <c:pt idx="74">
                  <c:v>97</c:v>
                </c:pt>
                <c:pt idx="75">
                  <c:v>97</c:v>
                </c:pt>
                <c:pt idx="76">
                  <c:v>97</c:v>
                </c:pt>
                <c:pt idx="77">
                  <c:v>97</c:v>
                </c:pt>
                <c:pt idx="78">
                  <c:v>97</c:v>
                </c:pt>
                <c:pt idx="79">
                  <c:v>97</c:v>
                </c:pt>
                <c:pt idx="80">
                  <c:v>97</c:v>
                </c:pt>
                <c:pt idx="81">
                  <c:v>97</c:v>
                </c:pt>
                <c:pt idx="82">
                  <c:v>97</c:v>
                </c:pt>
                <c:pt idx="83">
                  <c:v>97</c:v>
                </c:pt>
                <c:pt idx="84">
                  <c:v>97</c:v>
                </c:pt>
                <c:pt idx="85">
                  <c:v>97</c:v>
                </c:pt>
                <c:pt idx="86">
                  <c:v>97</c:v>
                </c:pt>
                <c:pt idx="87">
                  <c:v>98</c:v>
                </c:pt>
                <c:pt idx="88">
                  <c:v>98</c:v>
                </c:pt>
                <c:pt idx="89">
                  <c:v>98</c:v>
                </c:pt>
                <c:pt idx="90">
                  <c:v>98</c:v>
                </c:pt>
                <c:pt idx="91">
                  <c:v>98</c:v>
                </c:pt>
                <c:pt idx="92">
                  <c:v>98</c:v>
                </c:pt>
                <c:pt idx="93">
                  <c:v>98</c:v>
                </c:pt>
                <c:pt idx="94">
                  <c:v>99</c:v>
                </c:pt>
                <c:pt idx="95">
                  <c:v>99</c:v>
                </c:pt>
                <c:pt idx="96">
                  <c:v>99</c:v>
                </c:pt>
                <c:pt idx="97">
                  <c:v>99</c:v>
                </c:pt>
                <c:pt idx="98">
                  <c:v>99</c:v>
                </c:pt>
                <c:pt idx="99">
                  <c:v>99</c:v>
                </c:pt>
                <c:pt idx="100">
                  <c:v>99</c:v>
                </c:pt>
                <c:pt idx="101">
                  <c:v>100</c:v>
                </c:pt>
                <c:pt idx="102">
                  <c:v>101</c:v>
                </c:pt>
                <c:pt idx="103">
                  <c:v>102</c:v>
                </c:pt>
                <c:pt idx="104">
                  <c:v>102</c:v>
                </c:pt>
                <c:pt idx="105">
                  <c:v>102</c:v>
                </c:pt>
                <c:pt idx="106">
                  <c:v>103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105</c:v>
                </c:pt>
                <c:pt idx="112">
                  <c:v>105</c:v>
                </c:pt>
                <c:pt idx="113">
                  <c:v>106</c:v>
                </c:pt>
                <c:pt idx="114">
                  <c:v>106</c:v>
                </c:pt>
                <c:pt idx="115">
                  <c:v>108</c:v>
                </c:pt>
                <c:pt idx="116">
                  <c:v>114</c:v>
                </c:pt>
              </c:numCache>
            </c:numRef>
          </c:yVal>
          <c:bubbleSize>
            <c:numRef>
              <c:f>'Dia 1.4 (3)'!$G$37:$G$153</c:f>
              <c:numCache>
                <c:formatCode>General</c:formatCode>
                <c:ptCount val="117"/>
                <c:pt idx="0">
                  <c:v>4600</c:v>
                </c:pt>
                <c:pt idx="1">
                  <c:v>49400</c:v>
                </c:pt>
                <c:pt idx="2">
                  <c:v>20100</c:v>
                </c:pt>
                <c:pt idx="3">
                  <c:v>10000</c:v>
                </c:pt>
                <c:pt idx="4">
                  <c:v>9100</c:v>
                </c:pt>
                <c:pt idx="5">
                  <c:v>5700</c:v>
                </c:pt>
                <c:pt idx="6">
                  <c:v>83200</c:v>
                </c:pt>
                <c:pt idx="7">
                  <c:v>11700</c:v>
                </c:pt>
                <c:pt idx="8">
                  <c:v>9300</c:v>
                </c:pt>
                <c:pt idx="9">
                  <c:v>9600</c:v>
                </c:pt>
                <c:pt idx="10">
                  <c:v>4500</c:v>
                </c:pt>
                <c:pt idx="11">
                  <c:v>27800</c:v>
                </c:pt>
                <c:pt idx="12">
                  <c:v>3500</c:v>
                </c:pt>
                <c:pt idx="13">
                  <c:v>37000</c:v>
                </c:pt>
                <c:pt idx="14">
                  <c:v>7400</c:v>
                </c:pt>
                <c:pt idx="15">
                  <c:v>4200</c:v>
                </c:pt>
                <c:pt idx="16">
                  <c:v>5200</c:v>
                </c:pt>
                <c:pt idx="17">
                  <c:v>4000</c:v>
                </c:pt>
                <c:pt idx="18">
                  <c:v>20700</c:v>
                </c:pt>
                <c:pt idx="19">
                  <c:v>21900</c:v>
                </c:pt>
                <c:pt idx="20">
                  <c:v>11000</c:v>
                </c:pt>
                <c:pt idx="21">
                  <c:v>29500</c:v>
                </c:pt>
                <c:pt idx="22">
                  <c:v>7800</c:v>
                </c:pt>
                <c:pt idx="23">
                  <c:v>6200</c:v>
                </c:pt>
                <c:pt idx="24">
                  <c:v>6900</c:v>
                </c:pt>
                <c:pt idx="25">
                  <c:v>6900</c:v>
                </c:pt>
                <c:pt idx="26">
                  <c:v>18700</c:v>
                </c:pt>
                <c:pt idx="27">
                  <c:v>18700</c:v>
                </c:pt>
                <c:pt idx="28">
                  <c:v>5000</c:v>
                </c:pt>
                <c:pt idx="29">
                  <c:v>16600</c:v>
                </c:pt>
                <c:pt idx="30">
                  <c:v>21100</c:v>
                </c:pt>
                <c:pt idx="31">
                  <c:v>18600</c:v>
                </c:pt>
                <c:pt idx="32">
                  <c:v>8600</c:v>
                </c:pt>
                <c:pt idx="33">
                  <c:v>5700</c:v>
                </c:pt>
                <c:pt idx="34">
                  <c:v>4000</c:v>
                </c:pt>
                <c:pt idx="35">
                  <c:v>7900</c:v>
                </c:pt>
                <c:pt idx="36">
                  <c:v>3400</c:v>
                </c:pt>
                <c:pt idx="37">
                  <c:v>3500</c:v>
                </c:pt>
                <c:pt idx="38">
                  <c:v>11500</c:v>
                </c:pt>
                <c:pt idx="39">
                  <c:v>3800</c:v>
                </c:pt>
                <c:pt idx="40">
                  <c:v>5600</c:v>
                </c:pt>
                <c:pt idx="41">
                  <c:v>44100</c:v>
                </c:pt>
                <c:pt idx="42">
                  <c:v>32000</c:v>
                </c:pt>
                <c:pt idx="43">
                  <c:v>4300</c:v>
                </c:pt>
                <c:pt idx="44">
                  <c:v>8200</c:v>
                </c:pt>
                <c:pt idx="45">
                  <c:v>10800</c:v>
                </c:pt>
                <c:pt idx="46">
                  <c:v>3900</c:v>
                </c:pt>
                <c:pt idx="47">
                  <c:v>34200</c:v>
                </c:pt>
                <c:pt idx="48">
                  <c:v>8800</c:v>
                </c:pt>
                <c:pt idx="49">
                  <c:v>5500</c:v>
                </c:pt>
                <c:pt idx="50">
                  <c:v>14500</c:v>
                </c:pt>
                <c:pt idx="51">
                  <c:v>14000</c:v>
                </c:pt>
                <c:pt idx="52">
                  <c:v>9300</c:v>
                </c:pt>
                <c:pt idx="53">
                  <c:v>12200</c:v>
                </c:pt>
                <c:pt idx="54">
                  <c:v>18600</c:v>
                </c:pt>
                <c:pt idx="55">
                  <c:v>3100</c:v>
                </c:pt>
                <c:pt idx="56">
                  <c:v>107300</c:v>
                </c:pt>
                <c:pt idx="57">
                  <c:v>23300</c:v>
                </c:pt>
                <c:pt idx="58">
                  <c:v>27200</c:v>
                </c:pt>
                <c:pt idx="59">
                  <c:v>9500</c:v>
                </c:pt>
                <c:pt idx="60">
                  <c:v>7700</c:v>
                </c:pt>
                <c:pt idx="61">
                  <c:v>10200</c:v>
                </c:pt>
                <c:pt idx="62">
                  <c:v>8000</c:v>
                </c:pt>
                <c:pt idx="63">
                  <c:v>18600</c:v>
                </c:pt>
                <c:pt idx="64">
                  <c:v>3000</c:v>
                </c:pt>
                <c:pt idx="65">
                  <c:v>14800</c:v>
                </c:pt>
                <c:pt idx="66">
                  <c:v>11400</c:v>
                </c:pt>
                <c:pt idx="67">
                  <c:v>50800</c:v>
                </c:pt>
                <c:pt idx="68">
                  <c:v>3100</c:v>
                </c:pt>
                <c:pt idx="69">
                  <c:v>7600</c:v>
                </c:pt>
                <c:pt idx="70">
                  <c:v>4100</c:v>
                </c:pt>
                <c:pt idx="71">
                  <c:v>7100</c:v>
                </c:pt>
                <c:pt idx="72">
                  <c:v>7200</c:v>
                </c:pt>
                <c:pt idx="73">
                  <c:v>5300</c:v>
                </c:pt>
                <c:pt idx="74">
                  <c:v>7600</c:v>
                </c:pt>
                <c:pt idx="75">
                  <c:v>6400</c:v>
                </c:pt>
                <c:pt idx="76">
                  <c:v>12600</c:v>
                </c:pt>
                <c:pt idx="77">
                  <c:v>17200</c:v>
                </c:pt>
                <c:pt idx="78">
                  <c:v>7500</c:v>
                </c:pt>
                <c:pt idx="79">
                  <c:v>95800</c:v>
                </c:pt>
                <c:pt idx="80">
                  <c:v>20900</c:v>
                </c:pt>
                <c:pt idx="81">
                  <c:v>28800</c:v>
                </c:pt>
                <c:pt idx="82">
                  <c:v>4600</c:v>
                </c:pt>
                <c:pt idx="83">
                  <c:v>5500</c:v>
                </c:pt>
                <c:pt idx="84">
                  <c:v>3500</c:v>
                </c:pt>
                <c:pt idx="85">
                  <c:v>12700</c:v>
                </c:pt>
                <c:pt idx="86">
                  <c:v>8200</c:v>
                </c:pt>
                <c:pt idx="87">
                  <c:v>4700</c:v>
                </c:pt>
                <c:pt idx="88">
                  <c:v>3500</c:v>
                </c:pt>
                <c:pt idx="89">
                  <c:v>34500</c:v>
                </c:pt>
                <c:pt idx="90">
                  <c:v>26100</c:v>
                </c:pt>
                <c:pt idx="91">
                  <c:v>47700</c:v>
                </c:pt>
                <c:pt idx="92">
                  <c:v>6300</c:v>
                </c:pt>
                <c:pt idx="93">
                  <c:v>4300</c:v>
                </c:pt>
                <c:pt idx="94">
                  <c:v>3100</c:v>
                </c:pt>
                <c:pt idx="95">
                  <c:v>11100</c:v>
                </c:pt>
                <c:pt idx="96">
                  <c:v>4600</c:v>
                </c:pt>
                <c:pt idx="97">
                  <c:v>9900</c:v>
                </c:pt>
                <c:pt idx="98">
                  <c:v>6600</c:v>
                </c:pt>
                <c:pt idx="99">
                  <c:v>22000</c:v>
                </c:pt>
                <c:pt idx="100">
                  <c:v>9800</c:v>
                </c:pt>
                <c:pt idx="101">
                  <c:v>4500</c:v>
                </c:pt>
                <c:pt idx="102">
                  <c:v>5100</c:v>
                </c:pt>
                <c:pt idx="103">
                  <c:v>6400</c:v>
                </c:pt>
                <c:pt idx="104">
                  <c:v>4700</c:v>
                </c:pt>
                <c:pt idx="105">
                  <c:v>6700</c:v>
                </c:pt>
                <c:pt idx="106">
                  <c:v>4800</c:v>
                </c:pt>
                <c:pt idx="107">
                  <c:v>27900</c:v>
                </c:pt>
                <c:pt idx="108">
                  <c:v>10900</c:v>
                </c:pt>
                <c:pt idx="109">
                  <c:v>8300</c:v>
                </c:pt>
                <c:pt idx="110">
                  <c:v>14000</c:v>
                </c:pt>
                <c:pt idx="111">
                  <c:v>14800</c:v>
                </c:pt>
                <c:pt idx="112">
                  <c:v>4100</c:v>
                </c:pt>
                <c:pt idx="113">
                  <c:v>3000</c:v>
                </c:pt>
                <c:pt idx="114">
                  <c:v>4500</c:v>
                </c:pt>
                <c:pt idx="115">
                  <c:v>8500</c:v>
                </c:pt>
                <c:pt idx="116">
                  <c:v>4500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'Dia 1.4 (3)'!$D$37:$D$296</c15:f>
                <c15:dlblRangeCache>
                  <c:ptCount val="260"/>
                  <c:pt idx="0">
                    <c:v>Chefer inom handel, nivå 2</c:v>
                  </c:pt>
                  <c:pt idx="1">
                    <c:v>Träarbetare, snickare m.fl.</c:v>
                  </c:pt>
                  <c:pt idx="2">
                    <c:v>Målare</c:v>
                  </c:pt>
                  <c:pt idx="3">
                    <c:v>Finansanalytiker och investeringsrådgivare m.fl.</c:v>
                  </c:pt>
                  <c:pt idx="4">
                    <c:v>Nätverks- och systemtekniker m.fl.</c:v>
                  </c:pt>
                  <c:pt idx="5">
                    <c:v>Kyl- och värmepumpstekniker m.fl.</c:v>
                  </c:pt>
                  <c:pt idx="6">
                    <c:v>Företagssäljare</c:v>
                  </c:pt>
                  <c:pt idx="7">
                    <c:v>Betongarbetare</c:v>
                  </c:pt>
                  <c:pt idx="8">
                    <c:v>Industrielektriker</c:v>
                  </c:pt>
                  <c:pt idx="9">
                    <c:v>Elektronikreparatörer och kommunikationselektriker m.fl.</c:v>
                  </c:pt>
                  <c:pt idx="10">
                    <c:v>Chefer inom arkitekt- och ingenjörsverksamhet, nivå 1</c:v>
                  </c:pt>
                  <c:pt idx="11">
                    <c:v>Systemanalytiker och IT-arkitekter m.fl.</c:v>
                  </c:pt>
                  <c:pt idx="12">
                    <c:v>Saneringsarbetare m.fl.</c:v>
                  </c:pt>
                  <c:pt idx="13">
                    <c:v>Installations- och serviceelektriker</c:v>
                  </c:pt>
                  <c:pt idx="14">
                    <c:v>Grovarbetare inom bygg och anläggning</c:v>
                  </c:pt>
                  <c:pt idx="15">
                    <c:v>Forsknings- och utvecklingschefer, nivå 2</c:v>
                  </c:pt>
                  <c:pt idx="16">
                    <c:v>Designer inom spel och digitala medier</c:v>
                  </c:pt>
                  <c:pt idx="17">
                    <c:v>Systemadministratörer</c:v>
                  </c:pt>
                  <c:pt idx="18">
                    <c:v>Anläggningsarbetare</c:v>
                  </c:pt>
                  <c:pt idx="19">
                    <c:v>VVS-montörer m.fl.</c:v>
                  </c:pt>
                  <c:pt idx="20">
                    <c:v>Svetsare och gasskärare</c:v>
                  </c:pt>
                  <c:pt idx="21">
                    <c:v>Ingenjörer och tekniker inom bygg och anläggning</c:v>
                  </c:pt>
                  <c:pt idx="22">
                    <c:v>Bartendrar</c:v>
                  </c:pt>
                  <c:pt idx="23">
                    <c:v>Processövervakare, kemisk industri</c:v>
                  </c:pt>
                  <c:pt idx="24">
                    <c:v>Förare av jordbruks- och skogsmaskiner</c:v>
                  </c:pt>
                  <c:pt idx="25">
                    <c:v>Bilrekonditionerare, fönsterputsare och övriga rengöringsarbetare</c:v>
                  </c:pt>
                  <c:pt idx="26">
                    <c:v>Försäljnings- och marknadschefer, nivå 1</c:v>
                  </c:pt>
                  <c:pt idx="27">
                    <c:v>Försäljnings- och marknadschefer, nivå 2</c:v>
                  </c:pt>
                  <c:pt idx="28">
                    <c:v>Inköps-, logistik- och transportchefer, nivå 1</c:v>
                  </c:pt>
                  <c:pt idx="29">
                    <c:v>Civilingenjörsyrken inom bygg och anläggning</c:v>
                  </c:pt>
                  <c:pt idx="30">
                    <c:v>Övriga ingenjörer och tekniker</c:v>
                  </c:pt>
                  <c:pt idx="31">
                    <c:v>Arbetsledare inom bygg, anläggning och gruva</c:v>
                  </c:pt>
                  <c:pt idx="32">
                    <c:v>Fastighetsförvaltare</c:v>
                  </c:pt>
                  <c:pt idx="33">
                    <c:v>Brandmän</c:v>
                  </c:pt>
                  <c:pt idx="34">
                    <c:v>Övrig bevaknings- och säkerhetspersonal</c:v>
                  </c:pt>
                  <c:pt idx="35">
                    <c:v>Byggnads- och ventilationsplåtslagare</c:v>
                  </c:pt>
                  <c:pt idx="36">
                    <c:v>Gruv- och stenbrottsarbetare</c:v>
                  </c:pt>
                  <c:pt idx="37">
                    <c:v>Maskinoperatörer, pappersvaruindustri</c:v>
                  </c:pt>
                  <c:pt idx="38">
                    <c:v>Taxiförare m.fl.</c:v>
                  </c:pt>
                  <c:pt idx="39">
                    <c:v>Driftchefer inom bygg, anläggning och gruva, nivå 1</c:v>
                  </c:pt>
                  <c:pt idx="40">
                    <c:v>Chefer inom övrig servicenäring, nivå 2</c:v>
                  </c:pt>
                  <c:pt idx="41">
                    <c:v>Civilingenjörsyrken inom elektroteknik</c:v>
                  </c:pt>
                  <c:pt idx="42">
                    <c:v>Övriga civilingenjörsyrken</c:v>
                  </c:pt>
                  <c:pt idx="43">
                    <c:v>Utvecklare inom spel och digitala media</c:v>
                  </c:pt>
                  <c:pt idx="44">
                    <c:v>Ingenjörer och tekniker inom industri, logistik och produktionsplanering</c:v>
                  </c:pt>
                  <c:pt idx="45">
                    <c:v>Transportledare och transportsamordnare</c:v>
                  </c:pt>
                  <c:pt idx="46">
                    <c:v>Lackerare och industrimålare</c:v>
                  </c:pt>
                  <c:pt idx="47">
                    <c:v>Motorfordonsmekaniker och fordonsreparatörer</c:v>
                  </c:pt>
                  <c:pt idx="48">
                    <c:v>Maskinoperatörer, plastindustri</c:v>
                  </c:pt>
                  <c:pt idx="49">
                    <c:v>Processoperatörer, papper</c:v>
                  </c:pt>
                  <c:pt idx="50">
                    <c:v>Montörer, elektrisk och elektronisk utrustning</c:v>
                  </c:pt>
                  <c:pt idx="51">
                    <c:v>Montörer, metall-, gummi- och plastprodukter</c:v>
                  </c:pt>
                  <c:pt idx="52">
                    <c:v>IT-chefer, nivå 2</c:v>
                  </c:pt>
                  <c:pt idx="53">
                    <c:v>Chefer inom arkitekt- och ingenjörsverksamhet, nivå 2</c:v>
                  </c:pt>
                  <c:pt idx="54">
                    <c:v>Civilingenjörsyrken inom maskinteknik</c:v>
                  </c:pt>
                  <c:pt idx="55">
                    <c:v>Industridesigner</c:v>
                  </c:pt>
                  <c:pt idx="56">
                    <c:v>Mjukvaru- och systemutvecklare m.fl.</c:v>
                  </c:pt>
                  <c:pt idx="57">
                    <c:v>Ingenjörer och tekniker inom elektroteknik</c:v>
                  </c:pt>
                  <c:pt idx="58">
                    <c:v>Ingenjörer och tekniker inom maskinteknik</c:v>
                  </c:pt>
                  <c:pt idx="59">
                    <c:v>Arbetsledare inom tillverkning</c:v>
                  </c:pt>
                  <c:pt idx="60">
                    <c:v>Övriga maskinoperatörer inom livsmedelsindustri m.m.</c:v>
                  </c:pt>
                  <c:pt idx="61">
                    <c:v>Drifttekniker vid värme- och vattenverk</c:v>
                  </c:pt>
                  <c:pt idx="62">
                    <c:v>Civilingenjörsyrken inom logistik och produktionsplanering</c:v>
                  </c:pt>
                  <c:pt idx="63">
                    <c:v>Övriga IT-specialister</c:v>
                  </c:pt>
                  <c:pt idx="64">
                    <c:v>Ljus-, ljud och scentekniker</c:v>
                  </c:pt>
                  <c:pt idx="65">
                    <c:v>Trädgårdsanläggare m.fl.</c:v>
                  </c:pt>
                  <c:pt idx="66">
                    <c:v>Övriga byggnads- och anläggningsarbetare</c:v>
                  </c:pt>
                  <c:pt idx="67">
                    <c:v>Maskinställare och maskinoperatörer, metallarbete</c:v>
                  </c:pt>
                  <c:pt idx="68">
                    <c:v>Slaktare och styckare m.fl.</c:v>
                  </c:pt>
                  <c:pt idx="69">
                    <c:v>Operatörer inom sågverk, hyvleri och plywood m.m.</c:v>
                  </c:pt>
                  <c:pt idx="70">
                    <c:v>Maskinoperatörer, påfyllning, packning och märkning</c:v>
                  </c:pt>
                  <c:pt idx="71">
                    <c:v>Bärplockare och plantörer m.fl.</c:v>
                  </c:pt>
                  <c:pt idx="72">
                    <c:v>Handpaketerare och andra fabriksarbetare</c:v>
                  </c:pt>
                  <c:pt idx="73">
                    <c:v>Professorer</c:v>
                  </c:pt>
                  <c:pt idx="74">
                    <c:v>Systemtestare och testledare</c:v>
                  </c:pt>
                  <c:pt idx="75">
                    <c:v>Systemförvaltare m.fl.</c:v>
                  </c:pt>
                  <c:pt idx="76">
                    <c:v>Drifttekniker, IT</c:v>
                  </c:pt>
                  <c:pt idx="77">
                    <c:v>Supporttekniker, IT</c:v>
                  </c:pt>
                  <c:pt idx="78">
                    <c:v>Arbetsledare inom lager och terminal</c:v>
                  </c:pt>
                  <c:pt idx="79">
                    <c:v>Lager- och terminalpersonal</c:v>
                  </c:pt>
                  <c:pt idx="80">
                    <c:v>Väktare och ordningsvakter</c:v>
                  </c:pt>
                  <c:pt idx="81">
                    <c:v>Underhållsmekaniker och maskinreparatörer</c:v>
                  </c:pt>
                  <c:pt idx="82">
                    <c:v>Maskinsnickare och maskinoperatörer, träindustri</c:v>
                  </c:pt>
                  <c:pt idx="83">
                    <c:v>Fordonsmontörer</c:v>
                  </c:pt>
                  <c:pt idx="84">
                    <c:v>Montörer, träprodukter</c:v>
                  </c:pt>
                  <c:pt idx="85">
                    <c:v>Övriga montörer</c:v>
                  </c:pt>
                  <c:pt idx="86">
                    <c:v>Renhållnings- och återvinningsarbetare</c:v>
                  </c:pt>
                  <c:pt idx="87">
                    <c:v>Produktionschefer inom tillverkning, nivå 1</c:v>
                  </c:pt>
                  <c:pt idx="88">
                    <c:v>Köksmästare och souschefer</c:v>
                  </c:pt>
                  <c:pt idx="89">
                    <c:v>Fastighetsskötare</c:v>
                  </c:pt>
                  <c:pt idx="90">
                    <c:v>Buss- och spårvagnsförare</c:v>
                  </c:pt>
                  <c:pt idx="91">
                    <c:v>Lastbilsförare m.fl.</c:v>
                  </c:pt>
                  <c:pt idx="92">
                    <c:v>Ramppersonal, flyttkarlar och varupåfyllare m.fl.</c:v>
                  </c:pt>
                  <c:pt idx="93">
                    <c:v>Reklamutdelare och tidningsdistributörer</c:v>
                  </c:pt>
                  <c:pt idx="94">
                    <c:v>Forsknings- och utvecklingschefer, nivå 1</c:v>
                  </c:pt>
                  <c:pt idx="95">
                    <c:v>Brevbärare och postterminalarbetare</c:v>
                  </c:pt>
                  <c:pt idx="96">
                    <c:v>Valsverksoperatörer</c:v>
                  </c:pt>
                  <c:pt idx="97">
                    <c:v>Övriga maskin- och processoperatörer vid stål- och metallverk</c:v>
                  </c:pt>
                  <c:pt idx="98">
                    <c:v>Lokförare</c:v>
                  </c:pt>
                  <c:pt idx="99">
                    <c:v>Anläggningsmaskinförare m.fl.</c:v>
                  </c:pt>
                  <c:pt idx="100">
                    <c:v>Truckförare</c:v>
                  </c:pt>
                  <c:pt idx="101">
                    <c:v>IT-säkerhetsspecialister</c:v>
                  </c:pt>
                  <c:pt idx="102">
                    <c:v>IT-chefer, nivå 1</c:v>
                  </c:pt>
                  <c:pt idx="103">
                    <c:v>Inköps-, logistik- och transportchefer, nivå 2</c:v>
                  </c:pt>
                  <c:pt idx="104">
                    <c:v>Murare m.fl.</c:v>
                  </c:pt>
                  <c:pt idx="105">
                    <c:v>Vaktmästare m.fl.</c:v>
                  </c:pt>
                  <c:pt idx="106">
                    <c:v>Fastighets- och förvaltningschefer, nivå 2</c:v>
                  </c:pt>
                  <c:pt idx="107">
                    <c:v>Verkställande direktörer m.fl.</c:v>
                  </c:pt>
                  <c:pt idx="108">
                    <c:v>Produktionschefer inom tillverkning, nivå 2</c:v>
                  </c:pt>
                  <c:pt idx="109">
                    <c:v>Restaurang- och kökschefer, nivå 2</c:v>
                  </c:pt>
                  <c:pt idx="110">
                    <c:v>Övriga bil-, motorcykel- och cykelförare</c:v>
                  </c:pt>
                  <c:pt idx="111">
                    <c:v>Driftchefer inom bygg, anläggning och gruva, nivå 2</c:v>
                  </c:pt>
                  <c:pt idx="112">
                    <c:v>Brandingenjörer och byggnadsinspektörer m.fl.</c:v>
                  </c:pt>
                  <c:pt idx="113">
                    <c:v>Telefonförsäljare m.fl.</c:v>
                  </c:pt>
                  <c:pt idx="114">
                    <c:v>Maskinoperatörer, kött- och fiskberedningsindustri</c:v>
                  </c:pt>
                  <c:pt idx="115">
                    <c:v>Maskinoperatörer, kvarn-, bageri- och konfektyrindustri</c:v>
                  </c:pt>
                  <c:pt idx="116">
                    <c:v>Säkerhetsinspektörer m.fl.</c:v>
                  </c:pt>
                  <c:pt idx="117">
                    <c:v>Ekonomi- och finanschefer, nivå 1</c:v>
                  </c:pt>
                  <c:pt idx="118">
                    <c:v>Banktjänstemän</c:v>
                  </c:pt>
                  <c:pt idx="119">
                    <c:v>Musiker, sångare och kompositörer</c:v>
                  </c:pt>
                  <c:pt idx="120">
                    <c:v>Försäkringssäljare och försäkringsrådgivare</c:v>
                  </c:pt>
                  <c:pt idx="121">
                    <c:v>Övriga ekonomer</c:v>
                  </c:pt>
                  <c:pt idx="122">
                    <c:v>Lednings- och organisationsutvecklare</c:v>
                  </c:pt>
                  <c:pt idx="123">
                    <c:v>Övriga administrations- och servicechefer, nivå 2</c:v>
                  </c:pt>
                  <c:pt idx="124">
                    <c:v>Marknadsanalytiker och marknadsförare m.fl.</c:v>
                  </c:pt>
                  <c:pt idx="125">
                    <c:v>Chefer inom bank, finans och försäkring, nivå 2</c:v>
                  </c:pt>
                  <c:pt idx="126">
                    <c:v>Advokater</c:v>
                  </c:pt>
                  <c:pt idx="127">
                    <c:v>Inköpare och upphandlare</c:v>
                  </c:pt>
                  <c:pt idx="128">
                    <c:v>Speditörer och transportmäklare</c:v>
                  </c:pt>
                  <c:pt idx="129">
                    <c:v>Tandtekniker och ortopedingenjörer m.fl.</c:v>
                  </c:pt>
                  <c:pt idx="130">
                    <c:v>Civilingenjörsyrken inom kemi och kemiteknik</c:v>
                  </c:pt>
                  <c:pt idx="131">
                    <c:v>Affärs- och företagsjurister</c:v>
                  </c:pt>
                  <c:pt idx="132">
                    <c:v>Ordersamordnare m.fl.</c:v>
                  </c:pt>
                  <c:pt idx="133">
                    <c:v>Trädgårdsodlare</c:v>
                  </c:pt>
                  <c:pt idx="134">
                    <c:v>Grafisk formgivare m.fl.</c:v>
                  </c:pt>
                  <c:pt idx="135">
                    <c:v>Skadereglerare och värderare</c:v>
                  </c:pt>
                  <c:pt idx="136">
                    <c:v>Övriga läkare</c:v>
                  </c:pt>
                  <c:pt idx="137">
                    <c:v>Kundtjänstpersonal</c:v>
                  </c:pt>
                  <c:pt idx="138">
                    <c:v>Övrig servicepersonal</c:v>
                  </c:pt>
                  <c:pt idx="139">
                    <c:v>Övriga chefer inom samhällsservice, nivå 1</c:v>
                  </c:pt>
                  <c:pt idx="140">
                    <c:v>Övriga verksamhetschefer inom samhällsservice, nivå 2</c:v>
                  </c:pt>
                  <c:pt idx="141">
                    <c:v>Ambulanssjuksköterskor m.fl.</c:v>
                  </c:pt>
                  <c:pt idx="142">
                    <c:v>Laboratorieingenjörer</c:v>
                  </c:pt>
                  <c:pt idx="143">
                    <c:v>Idrottstränare och instruktörer m.fl.</c:v>
                  </c:pt>
                  <c:pt idx="144">
                    <c:v>Kemister</c:v>
                  </c:pt>
                  <c:pt idx="145">
                    <c:v>Specialister inom miljöskydd och miljöteknik</c:v>
                  </c:pt>
                  <c:pt idx="146">
                    <c:v>Tågvärdar och ombordansvariga m.fl.</c:v>
                  </c:pt>
                  <c:pt idx="147">
                    <c:v>Kockar och kallskänkor</c:v>
                  </c:pt>
                  <c:pt idx="148">
                    <c:v>Övriga administrations- och servicechefer, nivå 1</c:v>
                  </c:pt>
                  <c:pt idx="149">
                    <c:v>ST-läkare</c:v>
                  </c:pt>
                  <c:pt idx="150">
                    <c:v>Universitets- och högskolelektorer</c:v>
                  </c:pt>
                  <c:pt idx="151">
                    <c:v>Doktorander</c:v>
                  </c:pt>
                  <c:pt idx="152">
                    <c:v>Journalister m.fl.</c:v>
                  </c:pt>
                  <c:pt idx="153">
                    <c:v>Ingenjörer och tekniker inom kemi och kemiteknik</c:v>
                  </c:pt>
                  <c:pt idx="154">
                    <c:v>Bensinstationspersonal</c:v>
                  </c:pt>
                  <c:pt idx="155">
                    <c:v>Kriminalvårdare</c:v>
                  </c:pt>
                  <c:pt idx="156">
                    <c:v>Restaurang- och köksbiträden m.fl.</c:v>
                  </c:pt>
                  <c:pt idx="157">
                    <c:v>Specialistläkare</c:v>
                  </c:pt>
                  <c:pt idx="158">
                    <c:v>Övriga universitets- och högskollärare</c:v>
                  </c:pt>
                  <c:pt idx="159">
                    <c:v>Lärare i yrkesämnen</c:v>
                  </c:pt>
                  <c:pt idx="160">
                    <c:v>Övriga servicearbetare</c:v>
                  </c:pt>
                  <c:pt idx="161">
                    <c:v>Arkitekter m.fl.</c:v>
                  </c:pt>
                  <c:pt idx="162">
                    <c:v>Planeringsarkitekter m.fl.</c:v>
                  </c:pt>
                  <c:pt idx="163">
                    <c:v>Forskarassistenter m.fl.</c:v>
                  </c:pt>
                  <c:pt idx="164">
                    <c:v>Gymnasielärare</c:v>
                  </c:pt>
                  <c:pt idx="165">
                    <c:v>Maskinoperatörer, farmaceutiska produkter</c:v>
                  </c:pt>
                  <c:pt idx="166">
                    <c:v>Förvaltnings- och planeringschefer</c:v>
                  </c:pt>
                  <c:pt idx="167">
                    <c:v>Maskinoperatörer, blekning, färgning och tvättning</c:v>
                  </c:pt>
                  <c:pt idx="168">
                    <c:v>Fritidsledare m.fl.</c:v>
                  </c:pt>
                  <c:pt idx="169">
                    <c:v>Övriga utbildare och instruktörer</c:v>
                  </c:pt>
                  <c:pt idx="170">
                    <c:v>Ekonomi- och finanschefer, nivå 2</c:v>
                  </c:pt>
                  <c:pt idx="171">
                    <c:v>Domstols- och juristsekreterare m.fl.</c:v>
                  </c:pt>
                  <c:pt idx="172">
                    <c:v>Personal- och HR-chefer, nivå 1</c:v>
                  </c:pt>
                  <c:pt idx="173">
                    <c:v>Övriga designer och formgivare</c:v>
                  </c:pt>
                  <c:pt idx="174">
                    <c:v>Avdelnings- och enhetschefer inom hälsa och sjukvård, nivå 2</c:v>
                  </c:pt>
                  <c:pt idx="175">
                    <c:v>Controller</c:v>
                  </c:pt>
                  <c:pt idx="176">
                    <c:v>Gruppledare för kontorspersonal</c:v>
                  </c:pt>
                  <c:pt idx="177">
                    <c:v>Marknads- och försäljningsassistenter</c:v>
                  </c:pt>
                  <c:pt idx="178">
                    <c:v>Apotekare</c:v>
                  </c:pt>
                  <c:pt idx="179">
                    <c:v>Övriga jurister</c:v>
                  </c:pt>
                  <c:pt idx="180">
                    <c:v>Informations-, kommunikations - och PR-chefer, nivå 2</c:v>
                  </c:pt>
                  <c:pt idx="181">
                    <c:v>Revisorer m.fl.</c:v>
                  </c:pt>
                  <c:pt idx="182">
                    <c:v>Förvaltnings- och organisationsjurister</c:v>
                  </c:pt>
                  <c:pt idx="183">
                    <c:v>Städledare och husfruar</c:v>
                  </c:pt>
                  <c:pt idx="184">
                    <c:v>Tandläkare</c:v>
                  </c:pt>
                  <c:pt idx="185">
                    <c:v>Receptarier</c:v>
                  </c:pt>
                  <c:pt idx="186">
                    <c:v>Övriga handläggare</c:v>
                  </c:pt>
                  <c:pt idx="187">
                    <c:v>Planerare och utredare m.fl.</c:v>
                  </c:pt>
                  <c:pt idx="188">
                    <c:v>Personal- och HR-specialister</c:v>
                  </c:pt>
                  <c:pt idx="189">
                    <c:v>Informatörer, kommunikatörer och PR-specialister</c:v>
                  </c:pt>
                  <c:pt idx="190">
                    <c:v>Bagare och konditorer</c:v>
                  </c:pt>
                  <c:pt idx="191">
                    <c:v>Inköps- och orderassistenter</c:v>
                  </c:pt>
                  <c:pt idx="192">
                    <c:v>Hovmästare och servitörer</c:v>
                  </c:pt>
                  <c:pt idx="193">
                    <c:v>Undersköterskor, mottagning</c:v>
                  </c:pt>
                  <c:pt idx="194">
                    <c:v>Uppfödare och skötare av lantbrukets husdjur</c:v>
                  </c:pt>
                  <c:pt idx="195">
                    <c:v>Övrig hemservicepersonal m.fl.</c:v>
                  </c:pt>
                  <c:pt idx="196">
                    <c:v>Förskolechefer, nivå 2</c:v>
                  </c:pt>
                  <c:pt idx="197">
                    <c:v>Grundutbildade sjuksköterskor</c:v>
                  </c:pt>
                  <c:pt idx="198">
                    <c:v>Butikssäljare, fackhandel</c:v>
                  </c:pt>
                  <c:pt idx="199">
                    <c:v>Städare</c:v>
                  </c:pt>
                  <c:pt idx="200">
                    <c:v>Miljö- och hälsoskyddsinspektörer</c:v>
                  </c:pt>
                  <c:pt idx="201">
                    <c:v>Distriktssköterskor</c:v>
                  </c:pt>
                  <c:pt idx="202">
                    <c:v>Psykiatrisjuksköterskor</c:v>
                  </c:pt>
                  <c:pt idx="203">
                    <c:v>Biomedicinska analytiker m.fl.</c:v>
                  </c:pt>
                  <c:pt idx="204">
                    <c:v>Djursjukskötare m.fl.</c:v>
                  </c:pt>
                  <c:pt idx="205">
                    <c:v>Redovisningsekonomer</c:v>
                  </c:pt>
                  <c:pt idx="206">
                    <c:v>Skattehandläggare</c:v>
                  </c:pt>
                  <c:pt idx="207">
                    <c:v>Löne- och personaladministratörer</c:v>
                  </c:pt>
                  <c:pt idx="208">
                    <c:v>Hotellreceptionister m.fl.</c:v>
                  </c:pt>
                  <c:pt idx="209">
                    <c:v>Butikssäljare, dagligvaror</c:v>
                  </c:pt>
                  <c:pt idx="210">
                    <c:v>Rektorer, nivå 2</c:v>
                  </c:pt>
                  <c:pt idx="211">
                    <c:v>Geriatriksjuksköterskor</c:v>
                  </c:pt>
                  <c:pt idx="212">
                    <c:v>Röntgensjuksköterskor</c:v>
                  </c:pt>
                  <c:pt idx="213">
                    <c:v>Övriga specialistsjuksköterskor</c:v>
                  </c:pt>
                  <c:pt idx="214">
                    <c:v>Sjukgymnaster</c:v>
                  </c:pt>
                  <c:pt idx="215">
                    <c:v>Bibliotekarier och arkivarier</c:v>
                  </c:pt>
                  <c:pt idx="216">
                    <c:v>Chefssekreterare och VD-assistenter m.fl.</c:v>
                  </c:pt>
                  <c:pt idx="217">
                    <c:v>Socialförsäkringshandläggare</c:v>
                  </c:pt>
                  <c:pt idx="218">
                    <c:v>Behandlingsassistenter och socialpedagoger m.fl.</c:v>
                  </c:pt>
                  <c:pt idx="219">
                    <c:v>Personal- och HR-chefer, nivå 2</c:v>
                  </c:pt>
                  <c:pt idx="220">
                    <c:v>Intensivvårdssjuksköterskor</c:v>
                  </c:pt>
                  <c:pt idx="221">
                    <c:v>Övriga pedagoger med teoretisk specialistkompetens</c:v>
                  </c:pt>
                  <c:pt idx="222">
                    <c:v>Skolassistenter m.fl.</c:v>
                  </c:pt>
                  <c:pt idx="223">
                    <c:v>Övriga kontorsassistenter och sekreterare</c:v>
                  </c:pt>
                  <c:pt idx="224">
                    <c:v>Kassapersonal m.fl.</c:v>
                  </c:pt>
                  <c:pt idx="225">
                    <c:v>Skötare</c:v>
                  </c:pt>
                  <c:pt idx="226">
                    <c:v>Operationssjuksköterskor</c:v>
                  </c:pt>
                  <c:pt idx="227">
                    <c:v>Psykologer</c:v>
                  </c:pt>
                  <c:pt idx="228">
                    <c:v>Kuratorer</c:v>
                  </c:pt>
                  <c:pt idx="229">
                    <c:v>Medicinska sekreterare, vårdadministratörer m.fl.</c:v>
                  </c:pt>
                  <c:pt idx="230">
                    <c:v>Optikerassistenter</c:v>
                  </c:pt>
                  <c:pt idx="231">
                    <c:v>Vårdbiträden</c:v>
                  </c:pt>
                  <c:pt idx="232">
                    <c:v>Vårdare, boendestödjare</c:v>
                  </c:pt>
                  <c:pt idx="233">
                    <c:v>Personliga assistenter</c:v>
                  </c:pt>
                  <c:pt idx="234">
                    <c:v>Enhetschefer inom äldreomsorg, nivå 2</c:v>
                  </c:pt>
                  <c:pt idx="235">
                    <c:v>Speciallärare och specialpedagoger m.fl.</c:v>
                  </c:pt>
                  <c:pt idx="236">
                    <c:v>Övriga yrken inom socialt arbete</c:v>
                  </c:pt>
                  <c:pt idx="237">
                    <c:v>Arbetsförmedlare</c:v>
                  </c:pt>
                  <c:pt idx="238">
                    <c:v>Resesäljare och trafikassistenter m.fl.</c:v>
                  </c:pt>
                  <c:pt idx="239">
                    <c:v>Säljande butikschefer och avdelningschefer i butik</c:v>
                  </c:pt>
                  <c:pt idx="240">
                    <c:v>Elevassistenter m.fl.</c:v>
                  </c:pt>
                  <c:pt idx="241">
                    <c:v>Undersköterskor, vård- och specialavdelning</c:v>
                  </c:pt>
                  <c:pt idx="242">
                    <c:v>Enhetschefer inom socialt och kurativt arbete, nivå 2</c:v>
                  </c:pt>
                  <c:pt idx="243">
                    <c:v>Anestesisjuksköterskor</c:v>
                  </c:pt>
                  <c:pt idx="244">
                    <c:v>Arbetsterapeuter</c:v>
                  </c:pt>
                  <c:pt idx="245">
                    <c:v>Grundskollärare</c:v>
                  </c:pt>
                  <c:pt idx="246">
                    <c:v>Fritidspedagoger</c:v>
                  </c:pt>
                  <c:pt idx="247">
                    <c:v>Förskollärare</c:v>
                  </c:pt>
                  <c:pt idx="248">
                    <c:v>Studie- och yrkesvägledare</c:v>
                  </c:pt>
                  <c:pt idx="249">
                    <c:v>Socialsekreterare</c:v>
                  </c:pt>
                  <c:pt idx="250">
                    <c:v>Biståndsbedömare m.fl.</c:v>
                  </c:pt>
                  <c:pt idx="251">
                    <c:v>Kontorsreceptionister</c:v>
                  </c:pt>
                  <c:pt idx="252">
                    <c:v>Undersköterskor, hemtjänst, hemsjukvård och äldreboende</c:v>
                  </c:pt>
                  <c:pt idx="253">
                    <c:v>Övrig vård- och omsorgspersonal</c:v>
                  </c:pt>
                  <c:pt idx="254">
                    <c:v>Ekonomiassistenter m.fl.</c:v>
                  </c:pt>
                  <c:pt idx="255">
                    <c:v>Kafé- och konditoribiträden</c:v>
                  </c:pt>
                  <c:pt idx="256">
                    <c:v>Barnskötare</c:v>
                  </c:pt>
                  <c:pt idx="257">
                    <c:v>Tandhygienister</c:v>
                  </c:pt>
                  <c:pt idx="258">
                    <c:v>Tandsköterskor</c:v>
                  </c:pt>
                  <c:pt idx="259">
                    <c:v>Frisörer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6-973B-43ED-91C5-1EE00B947351}"/>
            </c:ext>
          </c:extLst>
        </c:ser>
        <c:ser>
          <c:idx val="2"/>
          <c:order val="1"/>
          <c:tx>
            <c:v>Balanserade</c:v>
          </c:tx>
          <c:spPr>
            <a:solidFill>
              <a:schemeClr val="accent3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52"/>
            <c:invertIfNegative val="0"/>
            <c:bubble3D val="0"/>
            <c:spPr>
              <a:solidFill>
                <a:schemeClr val="accent3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B-973B-43ED-91C5-1EE00B947351}"/>
              </c:ext>
            </c:extLst>
          </c:dPt>
          <c:dLbls>
            <c:dLbl>
              <c:idx val="0"/>
              <c:layout>
                <c:manualLayout>
                  <c:x val="-7.2222222222222326E-2"/>
                  <c:y val="-6.8359371495685106E-2"/>
                </c:manualLayout>
              </c:layout>
              <c:tx>
                <c:rich>
                  <a:bodyPr/>
                  <a:lstStyle/>
                  <a:p>
                    <a:fld id="{0066BCB2-3603-422C-AD1B-7C8A94053B7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7-973B-43ED-91C5-1EE00B9473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A77168E-65BF-4EE9-AF2F-9A8EFEC3BE5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8-973B-43ED-91C5-1EE00B9473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BD7C8D5-343E-4828-956A-490346A5015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9-973B-43ED-91C5-1EE00B9473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A17657F-FBE9-4DEF-8EA3-E8D2E8BF045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A-973B-43ED-91C5-1EE00B9473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D769E0D-3C39-4AE2-999D-094D19FEA72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B-973B-43ED-91C5-1EE00B9473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1399928-98D1-44DE-BD89-C13AB7F7147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C-973B-43ED-91C5-1EE00B9473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3049511-77F2-4268-A6A6-A896500B2B9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D-973B-43ED-91C5-1EE00B94735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342790F-30E1-40F7-A8CB-FF1318D9417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E-973B-43ED-91C5-1EE00B947351}"/>
                </c:ext>
              </c:extLst>
            </c:dLbl>
            <c:dLbl>
              <c:idx val="8"/>
              <c:layout>
                <c:manualLayout>
                  <c:x val="-7.6388998250218804E-2"/>
                  <c:y val="0.10026040342925563"/>
                </c:manualLayout>
              </c:layout>
              <c:tx>
                <c:rich>
                  <a:bodyPr/>
                  <a:lstStyle/>
                  <a:p>
                    <a:fld id="{BB9DD914-3BF6-450F-83BB-97CCD349DBE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1388888888889"/>
                      <c:h val="0.1285156022163896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F-973B-43ED-91C5-1EE00B94735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B94298B-0906-4566-A7F0-47B3FA17F08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0-973B-43ED-91C5-1EE00B94735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010A222-6352-4433-A19E-2F0B371DFB8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973B-43ED-91C5-1EE00B94735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731FB44-FA5D-431A-AEE4-761EE7A38AC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973B-43ED-91C5-1EE00B94735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9D01572-7087-4D90-B1E0-97821992E5F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3-973B-43ED-91C5-1EE00B94735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99F18C5-1E84-4299-B565-E5C8831AFA0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4-973B-43ED-91C5-1EE00B94735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CE36B46-211E-4A88-90F9-EDF901E7664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5-973B-43ED-91C5-1EE00B94735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0F9BD09-C75D-478D-AD6E-C67B06E0447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6-973B-43ED-91C5-1EE00B94735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2E8F34C-6C52-45A8-9881-68E03088AE0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7-973B-43ED-91C5-1EE00B94735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5A30502-16A5-4A20-A196-02F84F073C4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973B-43ED-91C5-1EE00B94735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38DDEF1-C60F-43FD-8F90-935DBF97938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9-973B-43ED-91C5-1EE00B94735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E2F791F-7FB9-4C68-8AED-3828BEE2308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A-973B-43ED-91C5-1EE00B94735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ED12228-26E1-4546-BCF0-C372D3688D7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973B-43ED-91C5-1EE00B94735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DBC6AF0-B455-428D-A24C-68678A6EAD4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C-973B-43ED-91C5-1EE00B94735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4C92B65B-72AA-486B-BE3D-1F3F8A85106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973B-43ED-91C5-1EE00B94735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15C5137-FE5B-426C-AD6B-0CCA74A04A9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E-973B-43ED-91C5-1EE00B94735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E170F64-C4D6-4ABF-ADC5-4C5BA39E9CB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F-973B-43ED-91C5-1EE00B94735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828C211-3BD2-49AC-B3B4-AE4966A9972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0-973B-43ED-91C5-1EE00B94735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2FED77A-B9C4-4473-B60D-D9A2FA42EF6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1-973B-43ED-91C5-1EE00B94735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83E539E0-A284-4E0E-A641-8E4415CE4A7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2-973B-43ED-91C5-1EE00B94735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5192C3CB-4BB4-4FD3-B33E-BA003DBD1A7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3-973B-43ED-91C5-1EE00B94735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D5C7B45-E646-41FA-A5CE-4C54F79CC2C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4-973B-43ED-91C5-1EE00B94735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4478BC5F-1700-47F7-9359-B424BCF0BCB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5-973B-43ED-91C5-1EE00B94735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EE8BA974-C782-44D9-8E97-F4EDBCDAAD3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6-973B-43ED-91C5-1EE00B94735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E5F79CA2-1F65-4388-832B-196A342EFCD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973B-43ED-91C5-1EE00B94735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BD949C65-70A7-453D-BCBB-8368E89A468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8-973B-43ED-91C5-1EE00B94735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6E55BF26-AE3D-4442-81F2-5274E231579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9-973B-43ED-91C5-1EE00B94735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5CB190FD-2942-4A3E-831A-BD1269A2194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A-973B-43ED-91C5-1EE00B94735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E5B1A580-E50A-43D5-8F10-D113A2FDFCD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B-973B-43ED-91C5-1EE00B94735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4F8EEED2-272D-4E67-A6F0-6D623B56DB0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C-973B-43ED-91C5-1EE00B94735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16B71E9B-CA3D-469E-B3A7-89963F9BB5F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D-973B-43ED-91C5-1EE00B94735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9FDBCDF-0849-42D8-95FD-8B87413F227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E-973B-43ED-91C5-1EE00B947351}"/>
                </c:ext>
              </c:extLst>
            </c:dLbl>
            <c:dLbl>
              <c:idx val="40"/>
              <c:layout>
                <c:manualLayout>
                  <c:x val="-5.5555555555555657E-2"/>
                  <c:y val="4.5572914330456696E-2"/>
                </c:manualLayout>
              </c:layout>
              <c:tx>
                <c:rich>
                  <a:bodyPr/>
                  <a:lstStyle/>
                  <a:p>
                    <a:fld id="{FD4158D9-7B98-4616-B827-8DA39B58477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973B-43ED-91C5-1EE00B94735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7E9B04B1-0D01-40D1-97BB-DA7044DA0BC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0-973B-43ED-91C5-1EE00B94735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89E0633-02BC-4C9E-919E-648B9B8569E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1-973B-43ED-91C5-1EE00B94735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403E59A8-3582-4023-AC96-A020864F33C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2-973B-43ED-91C5-1EE00B94735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CCC39D77-4FA8-4001-A0BA-FF939F4399F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3-973B-43ED-91C5-1EE00B94735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10206D90-64F6-411B-83A4-5447D7EDC18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4-973B-43ED-91C5-1EE00B94735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C60EA452-8F75-4F51-9567-466C4F03792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5-973B-43ED-91C5-1EE00B94735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A0180229-E384-4337-84E4-E6FFDFE268A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6-973B-43ED-91C5-1EE00B947351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689B970-557A-4436-9B76-9A7D8AB81A3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7-973B-43ED-91C5-1EE00B947351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FA330135-AA75-41BE-BCBB-DBED984140A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8-973B-43ED-91C5-1EE00B947351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A8C3FE05-2CE2-4342-9A1E-5FE640CF7C5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9-973B-43ED-91C5-1EE00B94735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C0AC0C17-4F01-4242-BB01-524FB8B2EC5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A-973B-43ED-91C5-1EE00B947351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6964BE3F-7B94-4321-A871-D42BB322B61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B-973B-43ED-91C5-1EE00B9473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'Dia 1.4 (3)'!$E$154:$E$206</c:f>
              <c:numCache>
                <c:formatCode>General</c:formatCode>
                <c:ptCount val="53"/>
                <c:pt idx="0">
                  <c:v>91700</c:v>
                </c:pt>
                <c:pt idx="1">
                  <c:v>47400</c:v>
                </c:pt>
                <c:pt idx="2">
                  <c:v>48300</c:v>
                </c:pt>
                <c:pt idx="3">
                  <c:v>51300</c:v>
                </c:pt>
                <c:pt idx="4">
                  <c:v>56900</c:v>
                </c:pt>
                <c:pt idx="5">
                  <c:v>58400</c:v>
                </c:pt>
                <c:pt idx="6">
                  <c:v>59000</c:v>
                </c:pt>
                <c:pt idx="7">
                  <c:v>54500</c:v>
                </c:pt>
                <c:pt idx="8">
                  <c:v>88000</c:v>
                </c:pt>
                <c:pt idx="9">
                  <c:v>64300</c:v>
                </c:pt>
                <c:pt idx="10">
                  <c:v>49500</c:v>
                </c:pt>
                <c:pt idx="11">
                  <c:v>41100</c:v>
                </c:pt>
                <c:pt idx="12">
                  <c:v>39200</c:v>
                </c:pt>
                <c:pt idx="13">
                  <c:v>52300</c:v>
                </c:pt>
                <c:pt idx="14">
                  <c:v>68900</c:v>
                </c:pt>
                <c:pt idx="15">
                  <c:v>40000</c:v>
                </c:pt>
                <c:pt idx="16">
                  <c:v>29300</c:v>
                </c:pt>
                <c:pt idx="17">
                  <c:v>43600</c:v>
                </c:pt>
                <c:pt idx="18">
                  <c:v>43600</c:v>
                </c:pt>
                <c:pt idx="19">
                  <c:v>52700</c:v>
                </c:pt>
                <c:pt idx="20">
                  <c:v>32300</c:v>
                </c:pt>
                <c:pt idx="21">
                  <c:v>32800</c:v>
                </c:pt>
                <c:pt idx="22">
                  <c:v>75200</c:v>
                </c:pt>
                <c:pt idx="23">
                  <c:v>56700</c:v>
                </c:pt>
                <c:pt idx="24">
                  <c:v>47200</c:v>
                </c:pt>
                <c:pt idx="25">
                  <c:v>41700</c:v>
                </c:pt>
                <c:pt idx="26">
                  <c:v>34900</c:v>
                </c:pt>
                <c:pt idx="27">
                  <c:v>53200</c:v>
                </c:pt>
                <c:pt idx="28">
                  <c:v>49400</c:v>
                </c:pt>
                <c:pt idx="29">
                  <c:v>35300</c:v>
                </c:pt>
                <c:pt idx="30">
                  <c:v>31400</c:v>
                </c:pt>
                <c:pt idx="31">
                  <c:v>69700</c:v>
                </c:pt>
                <c:pt idx="32">
                  <c:v>57800</c:v>
                </c:pt>
                <c:pt idx="33">
                  <c:v>54600</c:v>
                </c:pt>
                <c:pt idx="34">
                  <c:v>33400</c:v>
                </c:pt>
                <c:pt idx="35">
                  <c:v>44800</c:v>
                </c:pt>
                <c:pt idx="36">
                  <c:v>43600</c:v>
                </c:pt>
                <c:pt idx="37">
                  <c:v>34000</c:v>
                </c:pt>
                <c:pt idx="38">
                  <c:v>33300</c:v>
                </c:pt>
                <c:pt idx="39">
                  <c:v>27900</c:v>
                </c:pt>
                <c:pt idx="40">
                  <c:v>93600</c:v>
                </c:pt>
                <c:pt idx="41">
                  <c:v>41600</c:v>
                </c:pt>
                <c:pt idx="42">
                  <c:v>41600</c:v>
                </c:pt>
                <c:pt idx="43">
                  <c:v>26600</c:v>
                </c:pt>
                <c:pt idx="44">
                  <c:v>47600</c:v>
                </c:pt>
                <c:pt idx="45">
                  <c:v>47100</c:v>
                </c:pt>
                <c:pt idx="46">
                  <c:v>42900</c:v>
                </c:pt>
                <c:pt idx="47">
                  <c:v>42700</c:v>
                </c:pt>
                <c:pt idx="48">
                  <c:v>36500</c:v>
                </c:pt>
                <c:pt idx="49">
                  <c:v>72900</c:v>
                </c:pt>
                <c:pt idx="50">
                  <c:v>27800</c:v>
                </c:pt>
                <c:pt idx="51">
                  <c:v>31900</c:v>
                </c:pt>
                <c:pt idx="52">
                  <c:v>37700</c:v>
                </c:pt>
              </c:numCache>
            </c:numRef>
          </c:xVal>
          <c:yVal>
            <c:numRef>
              <c:f>'Dia 1.4 (3)'!$F$154:$F$206</c:f>
              <c:numCache>
                <c:formatCode>General</c:formatCode>
                <c:ptCount val="53"/>
                <c:pt idx="0">
                  <c:v>68</c:v>
                </c:pt>
                <c:pt idx="1">
                  <c:v>83</c:v>
                </c:pt>
                <c:pt idx="2">
                  <c:v>85</c:v>
                </c:pt>
                <c:pt idx="3">
                  <c:v>85</c:v>
                </c:pt>
                <c:pt idx="4">
                  <c:v>86</c:v>
                </c:pt>
                <c:pt idx="5">
                  <c:v>88</c:v>
                </c:pt>
                <c:pt idx="6">
                  <c:v>89</c:v>
                </c:pt>
                <c:pt idx="7">
                  <c:v>89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91</c:v>
                </c:pt>
                <c:pt idx="13">
                  <c:v>92</c:v>
                </c:pt>
                <c:pt idx="14">
                  <c:v>92</c:v>
                </c:pt>
                <c:pt idx="15">
                  <c:v>92</c:v>
                </c:pt>
                <c:pt idx="16">
                  <c:v>92</c:v>
                </c:pt>
                <c:pt idx="17">
                  <c:v>93</c:v>
                </c:pt>
                <c:pt idx="18">
                  <c:v>93</c:v>
                </c:pt>
                <c:pt idx="19">
                  <c:v>94</c:v>
                </c:pt>
                <c:pt idx="20">
                  <c:v>95</c:v>
                </c:pt>
                <c:pt idx="21">
                  <c:v>95</c:v>
                </c:pt>
                <c:pt idx="22">
                  <c:v>96</c:v>
                </c:pt>
                <c:pt idx="23">
                  <c:v>96</c:v>
                </c:pt>
                <c:pt idx="24">
                  <c:v>96</c:v>
                </c:pt>
                <c:pt idx="25">
                  <c:v>96</c:v>
                </c:pt>
                <c:pt idx="26">
                  <c:v>96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98</c:v>
                </c:pt>
                <c:pt idx="32">
                  <c:v>98</c:v>
                </c:pt>
                <c:pt idx="33">
                  <c:v>98</c:v>
                </c:pt>
                <c:pt idx="34">
                  <c:v>98</c:v>
                </c:pt>
                <c:pt idx="35">
                  <c:v>98</c:v>
                </c:pt>
                <c:pt idx="36">
                  <c:v>98</c:v>
                </c:pt>
                <c:pt idx="37">
                  <c:v>98</c:v>
                </c:pt>
                <c:pt idx="38">
                  <c:v>98</c:v>
                </c:pt>
                <c:pt idx="39">
                  <c:v>98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101</c:v>
                </c:pt>
                <c:pt idx="50">
                  <c:v>101</c:v>
                </c:pt>
                <c:pt idx="51">
                  <c:v>102</c:v>
                </c:pt>
                <c:pt idx="52">
                  <c:v>105</c:v>
                </c:pt>
              </c:numCache>
            </c:numRef>
          </c:yVal>
          <c:bubbleSize>
            <c:numRef>
              <c:f>'Dia 1.4 (3)'!$G$154:$G$206</c:f>
              <c:numCache>
                <c:formatCode>General</c:formatCode>
                <c:ptCount val="53"/>
                <c:pt idx="0">
                  <c:v>9100</c:v>
                </c:pt>
                <c:pt idx="1">
                  <c:v>23500</c:v>
                </c:pt>
                <c:pt idx="2">
                  <c:v>4700</c:v>
                </c:pt>
                <c:pt idx="3">
                  <c:v>11500</c:v>
                </c:pt>
                <c:pt idx="4">
                  <c:v>10800</c:v>
                </c:pt>
                <c:pt idx="5">
                  <c:v>46300</c:v>
                </c:pt>
                <c:pt idx="6">
                  <c:v>15600</c:v>
                </c:pt>
                <c:pt idx="7">
                  <c:v>25000</c:v>
                </c:pt>
                <c:pt idx="8">
                  <c:v>4200</c:v>
                </c:pt>
                <c:pt idx="9">
                  <c:v>3500</c:v>
                </c:pt>
                <c:pt idx="10">
                  <c:v>23100</c:v>
                </c:pt>
                <c:pt idx="11">
                  <c:v>5400</c:v>
                </c:pt>
                <c:pt idx="12">
                  <c:v>3300</c:v>
                </c:pt>
                <c:pt idx="13">
                  <c:v>5900</c:v>
                </c:pt>
                <c:pt idx="14">
                  <c:v>8600</c:v>
                </c:pt>
                <c:pt idx="15">
                  <c:v>16900</c:v>
                </c:pt>
                <c:pt idx="16">
                  <c:v>5300</c:v>
                </c:pt>
                <c:pt idx="17">
                  <c:v>6500</c:v>
                </c:pt>
                <c:pt idx="18">
                  <c:v>7000</c:v>
                </c:pt>
                <c:pt idx="19">
                  <c:v>6000</c:v>
                </c:pt>
                <c:pt idx="20">
                  <c:v>28300</c:v>
                </c:pt>
                <c:pt idx="21">
                  <c:v>4500</c:v>
                </c:pt>
                <c:pt idx="22">
                  <c:v>3900</c:v>
                </c:pt>
                <c:pt idx="23">
                  <c:v>15300</c:v>
                </c:pt>
                <c:pt idx="24">
                  <c:v>3400</c:v>
                </c:pt>
                <c:pt idx="25">
                  <c:v>10400</c:v>
                </c:pt>
                <c:pt idx="26">
                  <c:v>16500</c:v>
                </c:pt>
                <c:pt idx="27">
                  <c:v>4100</c:v>
                </c:pt>
                <c:pt idx="28">
                  <c:v>6500</c:v>
                </c:pt>
                <c:pt idx="29">
                  <c:v>5500</c:v>
                </c:pt>
                <c:pt idx="30">
                  <c:v>40800</c:v>
                </c:pt>
                <c:pt idx="31">
                  <c:v>11500</c:v>
                </c:pt>
                <c:pt idx="32">
                  <c:v>10000</c:v>
                </c:pt>
                <c:pt idx="33">
                  <c:v>12300</c:v>
                </c:pt>
                <c:pt idx="34">
                  <c:v>9200</c:v>
                </c:pt>
                <c:pt idx="35">
                  <c:v>8400</c:v>
                </c:pt>
                <c:pt idx="36">
                  <c:v>6300</c:v>
                </c:pt>
                <c:pt idx="37">
                  <c:v>3200</c:v>
                </c:pt>
                <c:pt idx="38">
                  <c:v>10600</c:v>
                </c:pt>
                <c:pt idx="39">
                  <c:v>86700</c:v>
                </c:pt>
                <c:pt idx="40">
                  <c:v>26800</c:v>
                </c:pt>
                <c:pt idx="41">
                  <c:v>10900</c:v>
                </c:pt>
                <c:pt idx="42">
                  <c:v>11600</c:v>
                </c:pt>
                <c:pt idx="43">
                  <c:v>26100</c:v>
                </c:pt>
                <c:pt idx="44">
                  <c:v>5700</c:v>
                </c:pt>
                <c:pt idx="45">
                  <c:v>3400</c:v>
                </c:pt>
                <c:pt idx="46">
                  <c:v>3100</c:v>
                </c:pt>
                <c:pt idx="47">
                  <c:v>26300</c:v>
                </c:pt>
                <c:pt idx="48">
                  <c:v>4400</c:v>
                </c:pt>
                <c:pt idx="49">
                  <c:v>11000</c:v>
                </c:pt>
                <c:pt idx="50">
                  <c:v>3100</c:v>
                </c:pt>
                <c:pt idx="51">
                  <c:v>13700</c:v>
                </c:pt>
                <c:pt idx="52">
                  <c:v>5200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'Dia 1.4 (3)'!$B$154:$B$206</c15:f>
                <c15:dlblRangeCache>
                  <c:ptCount val="53"/>
                  <c:pt idx="0">
                    <c:v>Ekonomi- och finanschefer, nivå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AC-973B-43ED-91C5-1EE00B947351}"/>
            </c:ext>
          </c:extLst>
        </c:ser>
        <c:ser>
          <c:idx val="1"/>
          <c:order val="2"/>
          <c:tx>
            <c:v>Kvinnligt dominerade</c:v>
          </c:tx>
          <c:spPr>
            <a:solidFill>
              <a:srgbClr val="C18989">
                <a:alpha val="60000"/>
              </a:srgbClr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0.11666666666666677"/>
                  <c:y val="0.10937499439309617"/>
                </c:manualLayout>
              </c:layout>
              <c:tx>
                <c:rich>
                  <a:bodyPr/>
                  <a:lstStyle/>
                  <a:p>
                    <a:fld id="{9BE05CE8-877C-4E35-80BD-CE306CC2DFD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D-973B-43ED-91C5-1EE00B9473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0D437E6-535C-42FA-A0DF-2F50B4A1FBB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E-973B-43ED-91C5-1EE00B9473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B82D8B8-4535-4902-AC1D-A0D21E734FC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F-973B-43ED-91C5-1EE00B9473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AB724EB-BA99-47FD-BFF6-3C31920EEBE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0-973B-43ED-91C5-1EE00B9473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7DD6E50-1117-4723-830B-58D6CC4C1ED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1-973B-43ED-91C5-1EE00B9473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2990B9C-2BF9-4F3B-9809-F089787D903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2-973B-43ED-91C5-1EE00B9473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7D12F56-A188-4A78-939B-966999B1E07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3-973B-43ED-91C5-1EE00B94735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98E2D4E-2EF6-43B4-B2D0-6CCB2F3E17B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4-973B-43ED-91C5-1EE00B94735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73CE145-935A-4796-9BAB-56F5A7F2F9F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5-973B-43ED-91C5-1EE00B94735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1273FA8-F340-440E-8BC7-DD38AACA77B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6-973B-43ED-91C5-1EE00B94735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1E22714-FE5E-48B8-97A6-9CA4F9C5CA7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7-973B-43ED-91C5-1EE00B94735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6287A00-F9C6-414E-A30B-FDA496F8834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8-973B-43ED-91C5-1EE00B94735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C3B15C2-D946-4338-B531-DB9324D9389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9-973B-43ED-91C5-1EE00B94735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2893BB5-2B61-4782-A2B2-7BD4D27DD23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A-973B-43ED-91C5-1EE00B94735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AA62A8C-FDFF-470A-80CE-C209CF25A6B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B-973B-43ED-91C5-1EE00B94735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1FE6477-1817-4083-883B-426194BF57F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C-973B-43ED-91C5-1EE00B94735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63F6B10-1647-45B5-98DB-99D0B408D04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D-973B-43ED-91C5-1EE00B94735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74F8924-647D-41D0-A0A5-90A40FF5D14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E-973B-43ED-91C5-1EE00B94735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30CA7EA-C018-43FD-BA9C-40D5C624EC4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F-973B-43ED-91C5-1EE00B94735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35706F5-5E2E-42E1-B303-B6F5641C55A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0-973B-43ED-91C5-1EE00B94735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37B7EF6-9AB3-4D8D-BB6C-496703CA89D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1-973B-43ED-91C5-1EE00B94735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BD0B3CB-B92E-44AC-8B98-8349D19DAF1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973B-43ED-91C5-1EE00B94735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0DD5490-D6E5-4C27-A783-1B3E1CF89DC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3-973B-43ED-91C5-1EE00B94735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5E89A26-645D-4675-B97F-B62D7ABE39A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4-973B-43ED-91C5-1EE00B94735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F9B671B-EC0A-4632-AEC8-F8E92D1FBFB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5-973B-43ED-91C5-1EE00B94735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57ED7B9-C341-487B-A789-201C3A90548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6-973B-43ED-91C5-1EE00B94735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D3DBF356-5B72-4D0B-A8E2-84B69580C7D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7-973B-43ED-91C5-1EE00B94735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D5B9941-F714-4C7C-B620-064785B799D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8-973B-43ED-91C5-1EE00B947351}"/>
                </c:ext>
              </c:extLst>
            </c:dLbl>
            <c:dLbl>
              <c:idx val="28"/>
              <c:layout>
                <c:manualLayout>
                  <c:x val="0.10904823976074539"/>
                  <c:y val="0.35492960698649278"/>
                </c:manualLayout>
              </c:layout>
              <c:tx>
                <c:rich>
                  <a:bodyPr/>
                  <a:lstStyle/>
                  <a:p>
                    <a:fld id="{EA36AC6B-A426-4EF5-969E-A52EEC48486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9-973B-43ED-91C5-1EE00B94735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4A1202D-9757-4F59-8676-17F9C6EBDBE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A-973B-43ED-91C5-1EE00B94735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FFE3827E-1685-4CAD-90B9-40FBAAC3CCF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B-973B-43ED-91C5-1EE00B94735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EA5E1533-9140-4842-98FC-C0FB0DE4876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C-973B-43ED-91C5-1EE00B94735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5567A826-58CC-4BEB-8C55-F69FC091B28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D-973B-43ED-91C5-1EE00B94735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33539E5C-9D72-4A01-BA2E-201BB2F4AD3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E-973B-43ED-91C5-1EE00B94735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854417FC-53BB-4304-A4DD-0E7C3CAEEBE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F-973B-43ED-91C5-1EE00B94735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F716B9C-7AD8-4FE2-A62E-D066D8E3FEC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0-973B-43ED-91C5-1EE00B94735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02096C06-764C-470A-A7CF-58E46AE95B7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1-973B-43ED-91C5-1EE00B94735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848B7F57-4193-4F5F-B17F-66FAAFCF9CA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2-973B-43ED-91C5-1EE00B94735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D7D30CF7-D947-452E-AC20-E87062E1341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3-973B-43ED-91C5-1EE00B94735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0C1122F4-E8FE-4EAF-AF6C-7063BBDECD7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4-973B-43ED-91C5-1EE00B94735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F445F601-477C-4C98-B3A7-56CA1A5AEC4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5-973B-43ED-91C5-1EE00B94735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70AAE8A8-F074-4BD3-93BE-84CB7B0C146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6-973B-43ED-91C5-1EE00B94735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E798AB70-AD91-4E47-9780-C2A0EAF3937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7-973B-43ED-91C5-1EE00B94735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C83A27DE-3C56-4594-A4D3-73E202F1D5B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8-973B-43ED-91C5-1EE00B94735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08D63F35-9873-4709-839A-898FAB713D7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9-973B-43ED-91C5-1EE00B94735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1FAF921B-347D-4DC7-9041-2266343FE09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A-973B-43ED-91C5-1EE00B94735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6071AAFD-3BAF-48A4-BF57-DA93601D1F1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B-973B-43ED-91C5-1EE00B94735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C5A0262E-B2AC-4CB3-BA22-FE30C369C4D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C-973B-43ED-91C5-1EE00B947351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3BCC046-36D0-450B-9B92-EAE8DE58E14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D-973B-43ED-91C5-1EE00B947351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9967D528-7C5A-458C-8C8B-D8A04055CF6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E-973B-43ED-91C5-1EE00B947351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4E15F7B6-ED00-4B72-8F80-9A6F59E4C5E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F-973B-43ED-91C5-1EE00B94735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D2EF0F2C-F77A-41CF-B678-50A127933F4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0-973B-43ED-91C5-1EE00B947351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BC648234-F45F-4D3F-B5D0-B623FDF39E4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1-973B-43ED-91C5-1EE00B947351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34FA5A82-4DDB-460A-BE8B-5119733ACAA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2-973B-43ED-91C5-1EE00B947351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B53DA067-981B-49A3-9F92-CFE9C96A425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3-973B-43ED-91C5-1EE00B947351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634B40AA-A814-4CCE-9188-F8EF2BC87A7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4-973B-43ED-91C5-1EE00B947351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61A61951-262A-4BD0-8DFD-3D8B22C64CC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5-973B-43ED-91C5-1EE00B947351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F75A882B-D82A-4895-95B8-98C1F0A7489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6-973B-43ED-91C5-1EE00B947351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DE3EEA6B-8ECC-4477-B499-D987EEA1CC6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7-973B-43ED-91C5-1EE00B947351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AC47ECF2-8E0D-4B0E-B6A9-45637FA267A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8-973B-43ED-91C5-1EE00B947351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207A6B1F-24A0-4116-80AA-BFA3201EEBA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9-973B-43ED-91C5-1EE00B947351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0C3A77E9-4683-4335-9F2A-7A68D3CEC48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A-973B-43ED-91C5-1EE00B947351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0F432AFA-F996-445D-8E65-9933FBC3C72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B-973B-43ED-91C5-1EE00B947351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42423555-622C-425A-8628-17B3E44970F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C-973B-43ED-91C5-1EE00B947351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332B1F68-7E11-4B58-804C-2FBBC8912DD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D-973B-43ED-91C5-1EE00B947351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CB37DD7D-1C0D-4F66-B8D8-CB84179E891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E-973B-43ED-91C5-1EE00B947351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79AFC9EA-2D01-41AB-9E51-B18B9DB763E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F-973B-43ED-91C5-1EE00B947351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974B1EA7-2FF8-4070-9B79-AA52EB877B3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0-973B-43ED-91C5-1EE00B947351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2C6D99F0-02DE-4A06-B952-09D1EBEBB7D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1-973B-43ED-91C5-1EE00B947351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8153948C-C848-4645-98BC-CDB2AF4218E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2-973B-43ED-91C5-1EE00B947351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9388E034-9B9F-497B-B244-E9EF30592A9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3-973B-43ED-91C5-1EE00B947351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F1FA6960-2C27-4A12-8510-4CA4391C914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4-973B-43ED-91C5-1EE00B947351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82BF9108-821A-4F0E-B141-BD7FEB6C037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5-973B-43ED-91C5-1EE00B947351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DB79D37F-EFB3-4AE9-A8E3-F5D7086FAED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6-973B-43ED-91C5-1EE00B947351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BF837D98-41F2-4835-B235-673CDBE9363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7-973B-43ED-91C5-1EE00B947351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F6B5C94F-5229-474F-BBE4-85D4B537AE9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8-973B-43ED-91C5-1EE00B947351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A7D426B6-0A23-45E2-8268-9FCEB422391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9-973B-43ED-91C5-1EE00B947351}"/>
                </c:ext>
              </c:extLst>
            </c:dLbl>
            <c:dLbl>
              <c:idx val="77"/>
              <c:layout>
                <c:manualLayout>
                  <c:x val="-6.3888888888888884E-2"/>
                  <c:y val="-0.12782115777194519"/>
                </c:manualLayout>
              </c:layout>
              <c:tx>
                <c:rich>
                  <a:bodyPr/>
                  <a:lstStyle/>
                  <a:p>
                    <a:fld id="{396AAE0F-A504-49D4-92D3-FC88D90345B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A-973B-43ED-91C5-1EE00B947351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B6731EE1-B9F6-4ECD-BF8B-C9E53D06622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B-973B-43ED-91C5-1EE00B947351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9655AAE4-F42F-4708-A215-87095E76EE9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C-973B-43ED-91C5-1EE00B947351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AE21F538-C4DF-4EED-BE25-259F0502911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D-973B-43ED-91C5-1EE00B947351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0969451F-CE52-40C8-ADC7-DC19F5F0438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E-973B-43ED-91C5-1EE00B947351}"/>
                </c:ext>
              </c:extLst>
            </c:dLbl>
            <c:dLbl>
              <c:idx val="82"/>
              <c:layout>
                <c:manualLayout>
                  <c:x val="0.10755442825717365"/>
                  <c:y val="0.33767608442464925"/>
                </c:manualLayout>
              </c:layout>
              <c:tx>
                <c:rich>
                  <a:bodyPr/>
                  <a:lstStyle/>
                  <a:p>
                    <a:fld id="{CE864FB4-5448-45EE-B8F1-2B8603E1820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F-973B-43ED-91C5-1EE00B947351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E86C38BE-5173-49FA-853A-DEA885D0265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0-973B-43ED-91C5-1EE00B947351}"/>
                </c:ext>
              </c:extLst>
            </c:dLbl>
            <c:dLbl>
              <c:idx val="84"/>
              <c:layout>
                <c:manualLayout>
                  <c:x val="7.8425045126045922E-2"/>
                  <c:y val="-0.16514085880621537"/>
                </c:manualLayout>
              </c:layout>
              <c:tx>
                <c:rich>
                  <a:bodyPr/>
                  <a:lstStyle/>
                  <a:p>
                    <a:fld id="{1FB67DBB-63C9-4DFB-9360-DE6BD66DDCF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39949977310529"/>
                      <c:h val="5.681338500721290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1-973B-43ED-91C5-1EE00B947351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F48D203B-F04A-44C2-AF2A-F5ED63D867C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2-973B-43ED-91C5-1EE00B947351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89E228D2-F979-446C-BB02-0EA6D3E1CAF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3-973B-43ED-91C5-1EE00B947351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2EF41570-745B-42F3-946C-617EDE45A3C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4-973B-43ED-91C5-1EE00B947351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DB5801CB-33C6-4131-88E4-A5BE44FA7EB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5-973B-43ED-91C5-1EE00B947351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75C97C63-3C98-4285-9077-262C87770FA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6-973B-43ED-91C5-1EE00B9473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'Dia 1.4 (3)'!$E$207:$E$296</c:f>
              <c:numCache>
                <c:formatCode>General</c:formatCode>
                <c:ptCount val="90"/>
                <c:pt idx="0">
                  <c:v>71700</c:v>
                </c:pt>
                <c:pt idx="1">
                  <c:v>37300</c:v>
                </c:pt>
                <c:pt idx="2">
                  <c:v>72300</c:v>
                </c:pt>
                <c:pt idx="3">
                  <c:v>48100</c:v>
                </c:pt>
                <c:pt idx="4">
                  <c:v>57600</c:v>
                </c:pt>
                <c:pt idx="5">
                  <c:v>56600</c:v>
                </c:pt>
                <c:pt idx="6">
                  <c:v>47800</c:v>
                </c:pt>
                <c:pt idx="7">
                  <c:v>39700</c:v>
                </c:pt>
                <c:pt idx="8">
                  <c:v>58000</c:v>
                </c:pt>
                <c:pt idx="9">
                  <c:v>48900</c:v>
                </c:pt>
                <c:pt idx="10">
                  <c:v>64900</c:v>
                </c:pt>
                <c:pt idx="11">
                  <c:v>50300</c:v>
                </c:pt>
                <c:pt idx="12">
                  <c:v>60800</c:v>
                </c:pt>
                <c:pt idx="13">
                  <c:v>33200</c:v>
                </c:pt>
                <c:pt idx="14">
                  <c:v>54600</c:v>
                </c:pt>
                <c:pt idx="15">
                  <c:v>44300</c:v>
                </c:pt>
                <c:pt idx="16">
                  <c:v>38900</c:v>
                </c:pt>
                <c:pt idx="17">
                  <c:v>46500</c:v>
                </c:pt>
                <c:pt idx="18">
                  <c:v>49900</c:v>
                </c:pt>
                <c:pt idx="19">
                  <c:v>46600</c:v>
                </c:pt>
                <c:pt idx="20">
                  <c:v>31800</c:v>
                </c:pt>
                <c:pt idx="21">
                  <c:v>37900</c:v>
                </c:pt>
                <c:pt idx="22">
                  <c:v>29700</c:v>
                </c:pt>
                <c:pt idx="23">
                  <c:v>33100</c:v>
                </c:pt>
                <c:pt idx="24">
                  <c:v>28400</c:v>
                </c:pt>
                <c:pt idx="25">
                  <c:v>24000</c:v>
                </c:pt>
                <c:pt idx="26">
                  <c:v>50800</c:v>
                </c:pt>
                <c:pt idx="27">
                  <c:v>43900</c:v>
                </c:pt>
                <c:pt idx="28">
                  <c:v>33800</c:v>
                </c:pt>
                <c:pt idx="29">
                  <c:v>27600</c:v>
                </c:pt>
                <c:pt idx="30">
                  <c:v>41000</c:v>
                </c:pt>
                <c:pt idx="31">
                  <c:v>45900</c:v>
                </c:pt>
                <c:pt idx="32">
                  <c:v>46900</c:v>
                </c:pt>
                <c:pt idx="33">
                  <c:v>41200</c:v>
                </c:pt>
                <c:pt idx="34">
                  <c:v>33400</c:v>
                </c:pt>
                <c:pt idx="35">
                  <c:v>44300</c:v>
                </c:pt>
                <c:pt idx="36">
                  <c:v>36700</c:v>
                </c:pt>
                <c:pt idx="37">
                  <c:v>39000</c:v>
                </c:pt>
                <c:pt idx="38">
                  <c:v>30400</c:v>
                </c:pt>
                <c:pt idx="39">
                  <c:v>33500</c:v>
                </c:pt>
                <c:pt idx="40">
                  <c:v>58900</c:v>
                </c:pt>
                <c:pt idx="41">
                  <c:v>44000</c:v>
                </c:pt>
                <c:pt idx="42">
                  <c:v>42400</c:v>
                </c:pt>
                <c:pt idx="43">
                  <c:v>45500</c:v>
                </c:pt>
                <c:pt idx="44">
                  <c:v>39100</c:v>
                </c:pt>
                <c:pt idx="45">
                  <c:v>37600</c:v>
                </c:pt>
                <c:pt idx="46">
                  <c:v>40900</c:v>
                </c:pt>
                <c:pt idx="47">
                  <c:v>35000</c:v>
                </c:pt>
                <c:pt idx="48">
                  <c:v>36100</c:v>
                </c:pt>
                <c:pt idx="49">
                  <c:v>69000</c:v>
                </c:pt>
                <c:pt idx="50">
                  <c:v>51000</c:v>
                </c:pt>
                <c:pt idx="51">
                  <c:v>35700</c:v>
                </c:pt>
                <c:pt idx="52">
                  <c:v>34500</c:v>
                </c:pt>
                <c:pt idx="53">
                  <c:v>35600</c:v>
                </c:pt>
                <c:pt idx="54">
                  <c:v>30100</c:v>
                </c:pt>
                <c:pt idx="55">
                  <c:v>33600</c:v>
                </c:pt>
                <c:pt idx="56">
                  <c:v>49900</c:v>
                </c:pt>
                <c:pt idx="57">
                  <c:v>47300</c:v>
                </c:pt>
                <c:pt idx="58">
                  <c:v>40100</c:v>
                </c:pt>
                <c:pt idx="59">
                  <c:v>32000</c:v>
                </c:pt>
                <c:pt idx="60">
                  <c:v>33000</c:v>
                </c:pt>
                <c:pt idx="61">
                  <c:v>28700</c:v>
                </c:pt>
                <c:pt idx="62">
                  <c:v>32300</c:v>
                </c:pt>
                <c:pt idx="63">
                  <c:v>31200</c:v>
                </c:pt>
                <c:pt idx="64">
                  <c:v>50300</c:v>
                </c:pt>
                <c:pt idx="65">
                  <c:v>45900</c:v>
                </c:pt>
                <c:pt idx="66">
                  <c:v>36600</c:v>
                </c:pt>
                <c:pt idx="67">
                  <c:v>35700</c:v>
                </c:pt>
                <c:pt idx="68">
                  <c:v>34100</c:v>
                </c:pt>
                <c:pt idx="69">
                  <c:v>37800</c:v>
                </c:pt>
                <c:pt idx="70">
                  <c:v>28300</c:v>
                </c:pt>
                <c:pt idx="71">
                  <c:v>34000</c:v>
                </c:pt>
                <c:pt idx="72">
                  <c:v>51000</c:v>
                </c:pt>
                <c:pt idx="73">
                  <c:v>49200</c:v>
                </c:pt>
                <c:pt idx="74">
                  <c:v>38100</c:v>
                </c:pt>
                <c:pt idx="75">
                  <c:v>40200</c:v>
                </c:pt>
                <c:pt idx="76">
                  <c:v>34100</c:v>
                </c:pt>
                <c:pt idx="77">
                  <c:v>36300</c:v>
                </c:pt>
                <c:pt idx="78">
                  <c:v>40100</c:v>
                </c:pt>
                <c:pt idx="79">
                  <c:v>40300</c:v>
                </c:pt>
                <c:pt idx="80">
                  <c:v>38200</c:v>
                </c:pt>
                <c:pt idx="81">
                  <c:v>30600</c:v>
                </c:pt>
                <c:pt idx="82">
                  <c:v>32800</c:v>
                </c:pt>
                <c:pt idx="83">
                  <c:v>30200</c:v>
                </c:pt>
                <c:pt idx="84">
                  <c:v>36400</c:v>
                </c:pt>
                <c:pt idx="85">
                  <c:v>25800</c:v>
                </c:pt>
                <c:pt idx="86">
                  <c:v>27500</c:v>
                </c:pt>
                <c:pt idx="87">
                  <c:v>40900</c:v>
                </c:pt>
                <c:pt idx="88">
                  <c:v>33500</c:v>
                </c:pt>
                <c:pt idx="89">
                  <c:v>31700</c:v>
                </c:pt>
              </c:numCache>
            </c:numRef>
          </c:xVal>
          <c:yVal>
            <c:numRef>
              <c:f>'Dia 1.4 (3)'!$F$207:$F$296</c:f>
              <c:numCache>
                <c:formatCode>General</c:formatCode>
                <c:ptCount val="90"/>
                <c:pt idx="0">
                  <c:v>78</c:v>
                </c:pt>
                <c:pt idx="1">
                  <c:v>78</c:v>
                </c:pt>
                <c:pt idx="2">
                  <c:v>80</c:v>
                </c:pt>
                <c:pt idx="3">
                  <c:v>83</c:v>
                </c:pt>
                <c:pt idx="4">
                  <c:v>85</c:v>
                </c:pt>
                <c:pt idx="5">
                  <c:v>86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88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92</c:v>
                </c:pt>
                <c:pt idx="15">
                  <c:v>92</c:v>
                </c:pt>
                <c:pt idx="16">
                  <c:v>92</c:v>
                </c:pt>
                <c:pt idx="17">
                  <c:v>93</c:v>
                </c:pt>
                <c:pt idx="18">
                  <c:v>93</c:v>
                </c:pt>
                <c:pt idx="19">
                  <c:v>93</c:v>
                </c:pt>
                <c:pt idx="20">
                  <c:v>93</c:v>
                </c:pt>
                <c:pt idx="21">
                  <c:v>94</c:v>
                </c:pt>
                <c:pt idx="22">
                  <c:v>94</c:v>
                </c:pt>
                <c:pt idx="23">
                  <c:v>94</c:v>
                </c:pt>
                <c:pt idx="24">
                  <c:v>94</c:v>
                </c:pt>
                <c:pt idx="25">
                  <c:v>94</c:v>
                </c:pt>
                <c:pt idx="26">
                  <c:v>96</c:v>
                </c:pt>
                <c:pt idx="27">
                  <c:v>96</c:v>
                </c:pt>
                <c:pt idx="28">
                  <c:v>96</c:v>
                </c:pt>
                <c:pt idx="29">
                  <c:v>96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97</c:v>
                </c:pt>
                <c:pt idx="39">
                  <c:v>97</c:v>
                </c:pt>
                <c:pt idx="40">
                  <c:v>98</c:v>
                </c:pt>
                <c:pt idx="41">
                  <c:v>98</c:v>
                </c:pt>
                <c:pt idx="42">
                  <c:v>98</c:v>
                </c:pt>
                <c:pt idx="43">
                  <c:v>98</c:v>
                </c:pt>
                <c:pt idx="44">
                  <c:v>98</c:v>
                </c:pt>
                <c:pt idx="45">
                  <c:v>98</c:v>
                </c:pt>
                <c:pt idx="46">
                  <c:v>98</c:v>
                </c:pt>
                <c:pt idx="47">
                  <c:v>98</c:v>
                </c:pt>
                <c:pt idx="48">
                  <c:v>98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>
                  <c:v>99</c:v>
                </c:pt>
                <c:pt idx="54">
                  <c:v>99</c:v>
                </c:pt>
                <c:pt idx="55">
                  <c:v>99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101</c:v>
                </c:pt>
                <c:pt idx="65">
                  <c:v>101</c:v>
                </c:pt>
                <c:pt idx="66">
                  <c:v>101</c:v>
                </c:pt>
                <c:pt idx="67">
                  <c:v>101</c:v>
                </c:pt>
                <c:pt idx="68">
                  <c:v>101</c:v>
                </c:pt>
                <c:pt idx="69">
                  <c:v>101</c:v>
                </c:pt>
                <c:pt idx="70">
                  <c:v>101</c:v>
                </c:pt>
                <c:pt idx="71">
                  <c:v>101</c:v>
                </c:pt>
                <c:pt idx="72">
                  <c:v>102</c:v>
                </c:pt>
                <c:pt idx="73">
                  <c:v>102</c:v>
                </c:pt>
                <c:pt idx="74">
                  <c:v>102</c:v>
                </c:pt>
                <c:pt idx="75">
                  <c:v>102</c:v>
                </c:pt>
                <c:pt idx="76">
                  <c:v>102</c:v>
                </c:pt>
                <c:pt idx="77">
                  <c:v>102</c:v>
                </c:pt>
                <c:pt idx="78">
                  <c:v>102</c:v>
                </c:pt>
                <c:pt idx="79">
                  <c:v>102</c:v>
                </c:pt>
                <c:pt idx="80">
                  <c:v>102</c:v>
                </c:pt>
                <c:pt idx="81">
                  <c:v>102</c:v>
                </c:pt>
                <c:pt idx="82">
                  <c:v>102</c:v>
                </c:pt>
                <c:pt idx="83">
                  <c:v>102</c:v>
                </c:pt>
                <c:pt idx="84">
                  <c:v>103</c:v>
                </c:pt>
                <c:pt idx="85">
                  <c:v>104</c:v>
                </c:pt>
                <c:pt idx="86">
                  <c:v>105</c:v>
                </c:pt>
                <c:pt idx="87">
                  <c:v>107</c:v>
                </c:pt>
                <c:pt idx="88">
                  <c:v>111</c:v>
                </c:pt>
                <c:pt idx="89">
                  <c:v>113</c:v>
                </c:pt>
              </c:numCache>
            </c:numRef>
          </c:yVal>
          <c:bubbleSize>
            <c:numRef>
              <c:f>'Dia 1.4 (3)'!$G$207:$G$296</c:f>
              <c:numCache>
                <c:formatCode>General</c:formatCode>
                <c:ptCount val="90"/>
                <c:pt idx="0">
                  <c:v>12400</c:v>
                </c:pt>
                <c:pt idx="1">
                  <c:v>3000</c:v>
                </c:pt>
                <c:pt idx="2">
                  <c:v>5000</c:v>
                </c:pt>
                <c:pt idx="3">
                  <c:v>3200</c:v>
                </c:pt>
                <c:pt idx="4">
                  <c:v>11100</c:v>
                </c:pt>
                <c:pt idx="5">
                  <c:v>20900</c:v>
                </c:pt>
                <c:pt idx="6">
                  <c:v>6700</c:v>
                </c:pt>
                <c:pt idx="7">
                  <c:v>9200</c:v>
                </c:pt>
                <c:pt idx="8">
                  <c:v>3600</c:v>
                </c:pt>
                <c:pt idx="9">
                  <c:v>6600</c:v>
                </c:pt>
                <c:pt idx="10">
                  <c:v>3200</c:v>
                </c:pt>
                <c:pt idx="11">
                  <c:v>12800</c:v>
                </c:pt>
                <c:pt idx="12">
                  <c:v>4500</c:v>
                </c:pt>
                <c:pt idx="13">
                  <c:v>4500</c:v>
                </c:pt>
                <c:pt idx="14">
                  <c:v>6700</c:v>
                </c:pt>
                <c:pt idx="15">
                  <c:v>4200</c:v>
                </c:pt>
                <c:pt idx="16">
                  <c:v>19000</c:v>
                </c:pt>
                <c:pt idx="17">
                  <c:v>65500</c:v>
                </c:pt>
                <c:pt idx="18">
                  <c:v>25400</c:v>
                </c:pt>
                <c:pt idx="19">
                  <c:v>22100</c:v>
                </c:pt>
                <c:pt idx="20">
                  <c:v>4400</c:v>
                </c:pt>
                <c:pt idx="21">
                  <c:v>7700</c:v>
                </c:pt>
                <c:pt idx="22">
                  <c:v>32700</c:v>
                </c:pt>
                <c:pt idx="23">
                  <c:v>10200</c:v>
                </c:pt>
                <c:pt idx="24">
                  <c:v>10400</c:v>
                </c:pt>
                <c:pt idx="25">
                  <c:v>10400</c:v>
                </c:pt>
                <c:pt idx="26">
                  <c:v>4800</c:v>
                </c:pt>
                <c:pt idx="27">
                  <c:v>52300</c:v>
                </c:pt>
                <c:pt idx="28">
                  <c:v>108700</c:v>
                </c:pt>
                <c:pt idx="29">
                  <c:v>90700</c:v>
                </c:pt>
                <c:pt idx="30">
                  <c:v>3700</c:v>
                </c:pt>
                <c:pt idx="31">
                  <c:v>7600</c:v>
                </c:pt>
                <c:pt idx="32">
                  <c:v>3200</c:v>
                </c:pt>
                <c:pt idx="33">
                  <c:v>9300</c:v>
                </c:pt>
                <c:pt idx="34">
                  <c:v>3400</c:v>
                </c:pt>
                <c:pt idx="35">
                  <c:v>28500</c:v>
                </c:pt>
                <c:pt idx="36">
                  <c:v>3600</c:v>
                </c:pt>
                <c:pt idx="37">
                  <c:v>15500</c:v>
                </c:pt>
                <c:pt idx="38">
                  <c:v>10800</c:v>
                </c:pt>
                <c:pt idx="39">
                  <c:v>87700</c:v>
                </c:pt>
                <c:pt idx="40">
                  <c:v>11600</c:v>
                </c:pt>
                <c:pt idx="41">
                  <c:v>8300</c:v>
                </c:pt>
                <c:pt idx="42">
                  <c:v>3100</c:v>
                </c:pt>
                <c:pt idx="43">
                  <c:v>8900</c:v>
                </c:pt>
                <c:pt idx="44">
                  <c:v>12500</c:v>
                </c:pt>
                <c:pt idx="45">
                  <c:v>7700</c:v>
                </c:pt>
                <c:pt idx="46">
                  <c:v>8000</c:v>
                </c:pt>
                <c:pt idx="47">
                  <c:v>9200</c:v>
                </c:pt>
                <c:pt idx="48">
                  <c:v>15400</c:v>
                </c:pt>
                <c:pt idx="49">
                  <c:v>5300</c:v>
                </c:pt>
                <c:pt idx="50">
                  <c:v>3600</c:v>
                </c:pt>
                <c:pt idx="51">
                  <c:v>17600</c:v>
                </c:pt>
                <c:pt idx="52">
                  <c:v>5300</c:v>
                </c:pt>
                <c:pt idx="53">
                  <c:v>64600</c:v>
                </c:pt>
                <c:pt idx="54">
                  <c:v>9700</c:v>
                </c:pt>
                <c:pt idx="55">
                  <c:v>16700</c:v>
                </c:pt>
                <c:pt idx="56">
                  <c:v>3000</c:v>
                </c:pt>
                <c:pt idx="57">
                  <c:v>9900</c:v>
                </c:pt>
                <c:pt idx="58">
                  <c:v>10800</c:v>
                </c:pt>
                <c:pt idx="59">
                  <c:v>18300</c:v>
                </c:pt>
                <c:pt idx="60">
                  <c:v>3300</c:v>
                </c:pt>
                <c:pt idx="61">
                  <c:v>91600</c:v>
                </c:pt>
                <c:pt idx="62">
                  <c:v>81900</c:v>
                </c:pt>
                <c:pt idx="63">
                  <c:v>68900</c:v>
                </c:pt>
                <c:pt idx="64">
                  <c:v>9500</c:v>
                </c:pt>
                <c:pt idx="65">
                  <c:v>14800</c:v>
                </c:pt>
                <c:pt idx="66">
                  <c:v>7400</c:v>
                </c:pt>
                <c:pt idx="67">
                  <c:v>6800</c:v>
                </c:pt>
                <c:pt idx="68">
                  <c:v>5100</c:v>
                </c:pt>
                <c:pt idx="69">
                  <c:v>10400</c:v>
                </c:pt>
                <c:pt idx="70">
                  <c:v>38100</c:v>
                </c:pt>
                <c:pt idx="71">
                  <c:v>34600</c:v>
                </c:pt>
                <c:pt idx="72">
                  <c:v>4200</c:v>
                </c:pt>
                <c:pt idx="73">
                  <c:v>3700</c:v>
                </c:pt>
                <c:pt idx="74">
                  <c:v>8300</c:v>
                </c:pt>
                <c:pt idx="75">
                  <c:v>112500</c:v>
                </c:pt>
                <c:pt idx="76">
                  <c:v>16300</c:v>
                </c:pt>
                <c:pt idx="77">
                  <c:v>60800</c:v>
                </c:pt>
                <c:pt idx="78">
                  <c:v>4400</c:v>
                </c:pt>
                <c:pt idx="79">
                  <c:v>24500</c:v>
                </c:pt>
                <c:pt idx="80">
                  <c:v>6000</c:v>
                </c:pt>
                <c:pt idx="81">
                  <c:v>12200</c:v>
                </c:pt>
                <c:pt idx="82">
                  <c:v>122500</c:v>
                </c:pt>
                <c:pt idx="83">
                  <c:v>20600</c:v>
                </c:pt>
                <c:pt idx="84">
                  <c:v>32800</c:v>
                </c:pt>
                <c:pt idx="85">
                  <c:v>6600</c:v>
                </c:pt>
                <c:pt idx="86">
                  <c:v>84600</c:v>
                </c:pt>
                <c:pt idx="87">
                  <c:v>3500</c:v>
                </c:pt>
                <c:pt idx="88">
                  <c:v>12800</c:v>
                </c:pt>
                <c:pt idx="89">
                  <c:v>6900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'Dia 1.4 (3)'!$B$207:$B$296</c15:f>
                <c15:dlblRangeCache>
                  <c:ptCount val="90"/>
                  <c:pt idx="28">
                    <c:v>Butikssäljare, fackhandel</c:v>
                  </c:pt>
                  <c:pt idx="82">
                    <c:v>Undersköterskor, hemtjänst, hemsjukvård och äldreboende</c:v>
                  </c:pt>
                  <c:pt idx="84">
                    <c:v>Ekonomiassistenter m.fl.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07-973B-43ED-91C5-1EE00B947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50"/>
        <c:showNegBubbles val="0"/>
        <c:axId val="599179200"/>
        <c:axId val="599178544"/>
      </c:bubbleChart>
      <c:valAx>
        <c:axId val="599179200"/>
        <c:scaling>
          <c:orientation val="minMax"/>
          <c:max val="100000"/>
          <c:min val="20000"/>
        </c:scaling>
        <c:delete val="0"/>
        <c:axPos val="b"/>
        <c:majorGridlines>
          <c:spPr>
            <a:ln w="9525" cap="flat" cmpd="sng" algn="ctr">
              <a:solidFill>
                <a:sysClr val="window" lastClr="FFFFF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Månadslön</a:t>
                </a:r>
              </a:p>
            </c:rich>
          </c:tx>
          <c:layout>
            <c:manualLayout>
              <c:xMode val="edge"/>
              <c:yMode val="edge"/>
              <c:x val="0.84048622047244093"/>
              <c:y val="0.880491032370953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99178544"/>
        <c:crosses val="autoZero"/>
        <c:crossBetween val="midCat"/>
      </c:valAx>
      <c:valAx>
        <c:axId val="599178544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solidFill>
                <a:sysClr val="window" lastClr="FFFFF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0.31921186934966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99179200"/>
        <c:crosses val="autoZero"/>
        <c:crossBetween val="midCat"/>
        <c:minorUnit val="5"/>
      </c:valAx>
      <c:spPr>
        <a:solidFill>
          <a:srgbClr val="EBEFF4"/>
        </a:solidFill>
        <a:ln w="6350">
          <a:solidFill>
            <a:srgbClr val="D6D1D1"/>
          </a:solidFill>
        </a:ln>
        <a:effectLst/>
      </c:spPr>
    </c:plotArea>
    <c:legend>
      <c:legendPos val="b"/>
      <c:layout>
        <c:manualLayout>
          <c:xMode val="edge"/>
          <c:yMode val="edge"/>
          <c:x val="5.000000000000001E-2"/>
          <c:y val="0.92520158938466024"/>
          <c:w val="0.9"/>
          <c:h val="6.4745188101487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208642</xdr:colOff>
      <xdr:row>0</xdr:row>
      <xdr:rowOff>0</xdr:rowOff>
    </xdr:from>
    <xdr:to>
      <xdr:col>8</xdr:col>
      <xdr:colOff>92527</xdr:colOff>
      <xdr:row>33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F859AE0-A9D4-4C1E-A7F9-63A8E4D3C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0.09636</cdr:x>
      <cdr:y>0.30274</cdr:y>
    </cdr:from>
    <cdr:to>
      <cdr:x>0.93331</cdr:x>
      <cdr:y>0.30274</cdr:y>
    </cdr:to>
    <cdr:cxnSp macro="">
      <cdr:nvCxnSpPr>
        <cdr:cNvPr id="3" name="Rak koppling 2">
          <a:extLst xmlns:a="http://schemas.openxmlformats.org/drawingml/2006/main">
            <a:ext uri="{FF2B5EF4-FFF2-40B4-BE49-F238E27FC236}">
              <a16:creationId xmlns:a16="http://schemas.microsoft.com/office/drawing/2014/main" id="{ADBBB550-F5ED-2F12-7251-58B2DF2B17F5}"/>
            </a:ext>
          </a:extLst>
        </cdr:cNvPr>
        <cdr:cNvCxnSpPr/>
      </cdr:nvCxnSpPr>
      <cdr:spPr>
        <a:xfrm xmlns:a="http://schemas.openxmlformats.org/drawingml/2006/main">
          <a:off x="440543" y="830476"/>
          <a:ext cx="3826535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367E-6409-4359-99CC-66D08E0FCF6A}">
  <dimension ref="A36:Q296"/>
  <sheetViews>
    <sheetView topLeftCell="B7" zoomScaleNormal="100" workbookViewId="0">
      <selection activeCell="D156" sqref="D156"/>
    </sheetView>
  </sheetViews>
  <sheetFormatPr defaultColWidth="11.42578125" defaultRowHeight="12" customHeight="1" x14ac:dyDescent="0.2"/>
  <cols>
    <col min="1" max="1" width="5.7109375" style="1" bestFit="1" customWidth="1"/>
    <col min="2" max="2" width="40.42578125" style="1" bestFit="1" customWidth="1"/>
    <col min="3" max="3" width="12.7109375" style="1" bestFit="1" customWidth="1"/>
    <col min="4" max="4" width="70.7109375" style="1" bestFit="1" customWidth="1"/>
    <col min="5" max="5" width="8.7109375" style="1" bestFit="1" customWidth="1"/>
    <col min="6" max="6" width="12.7109375" style="1" bestFit="1" customWidth="1"/>
    <col min="7" max="7" width="9.7109375" style="1" bestFit="1" customWidth="1"/>
    <col min="8" max="8" width="8.7109375" style="1" bestFit="1" customWidth="1"/>
    <col min="9" max="13" width="11.42578125" style="1"/>
    <col min="14" max="14" width="13.42578125" style="1" bestFit="1" customWidth="1"/>
    <col min="15" max="16384" width="11.42578125" style="1"/>
  </cols>
  <sheetData>
    <row r="36" spans="1:17" ht="14.1" customHeight="1" x14ac:dyDescent="0.2">
      <c r="A36" s="5" t="s">
        <v>269</v>
      </c>
      <c r="B36" s="5"/>
      <c r="C36" s="6" t="s">
        <v>268</v>
      </c>
      <c r="D36" s="6" t="s">
        <v>267</v>
      </c>
      <c r="E36" s="5" t="s">
        <v>266</v>
      </c>
      <c r="F36" s="5" t="s">
        <v>265</v>
      </c>
      <c r="G36" s="5" t="s">
        <v>264</v>
      </c>
      <c r="H36" s="5" t="s">
        <v>263</v>
      </c>
      <c r="I36" s="5" t="s">
        <v>262</v>
      </c>
      <c r="J36" s="5" t="s">
        <v>261</v>
      </c>
      <c r="K36" s="5" t="s">
        <v>260</v>
      </c>
      <c r="L36" s="5" t="s">
        <v>270</v>
      </c>
      <c r="M36" s="5" t="s">
        <v>658</v>
      </c>
      <c r="N36" s="5" t="s">
        <v>659</v>
      </c>
      <c r="Q36" s="5"/>
    </row>
    <row r="37" spans="1:17" ht="14.1" customHeight="1" x14ac:dyDescent="0.2">
      <c r="A37" s="5">
        <v>34</v>
      </c>
      <c r="B37" s="4"/>
      <c r="C37" s="3">
        <v>1732</v>
      </c>
      <c r="D37" s="3" t="s">
        <v>259</v>
      </c>
      <c r="E37" s="2">
        <v>55600</v>
      </c>
      <c r="F37" s="2">
        <v>80</v>
      </c>
      <c r="G37" s="2">
        <v>4600</v>
      </c>
      <c r="H37" s="2">
        <v>1</v>
      </c>
      <c r="I37" s="1">
        <v>1</v>
      </c>
      <c r="J37" s="1">
        <v>1</v>
      </c>
      <c r="K37" s="1">
        <v>1</v>
      </c>
      <c r="L37" s="7">
        <f t="shared" ref="L37:L100" si="0">VLOOKUP(C37,Antal_SN,2,FALSE)*1</f>
        <v>2028</v>
      </c>
      <c r="M37" s="8">
        <f>100*L37/G37</f>
        <v>44.086956521739133</v>
      </c>
      <c r="N37" s="10">
        <f t="shared" ref="N37:N100" si="1">VLOOKUP(C37,Antal_SN,3,FALSE)*1</f>
        <v>0.11163896794508332</v>
      </c>
      <c r="Q37" s="4"/>
    </row>
    <row r="38" spans="1:17" ht="14.1" customHeight="1" x14ac:dyDescent="0.2">
      <c r="A38" s="5">
        <v>199</v>
      </c>
      <c r="B38" s="4"/>
      <c r="C38" s="3">
        <v>7111</v>
      </c>
      <c r="D38" s="3" t="s">
        <v>258</v>
      </c>
      <c r="E38" s="2">
        <v>37600</v>
      </c>
      <c r="F38" s="2">
        <v>83</v>
      </c>
      <c r="G38" s="2">
        <v>49400</v>
      </c>
      <c r="H38" s="2">
        <v>1</v>
      </c>
      <c r="I38" s="1">
        <v>2</v>
      </c>
      <c r="J38" s="1">
        <v>2</v>
      </c>
      <c r="K38" s="1">
        <v>1</v>
      </c>
      <c r="L38" s="7">
        <f t="shared" si="0"/>
        <v>19736</v>
      </c>
      <c r="M38" s="8">
        <f t="shared" ref="M38:M101" si="2">100*L38/G38</f>
        <v>39.951417004048587</v>
      </c>
      <c r="N38" s="10">
        <f t="shared" si="1"/>
        <v>1.086443131836373</v>
      </c>
      <c r="Q38" s="4"/>
    </row>
    <row r="39" spans="1:17" ht="14.1" customHeight="1" x14ac:dyDescent="0.2">
      <c r="A39" s="5">
        <v>206</v>
      </c>
      <c r="B39" s="4"/>
      <c r="C39" s="3">
        <v>7131</v>
      </c>
      <c r="D39" s="3" t="s">
        <v>257</v>
      </c>
      <c r="E39" s="2">
        <v>36800</v>
      </c>
      <c r="F39" s="2">
        <v>86</v>
      </c>
      <c r="G39" s="2">
        <v>20100</v>
      </c>
      <c r="H39" s="2">
        <v>1</v>
      </c>
      <c r="I39" s="1">
        <v>3</v>
      </c>
      <c r="J39" s="1">
        <v>3</v>
      </c>
      <c r="K39" s="1">
        <v>1</v>
      </c>
      <c r="L39" s="7">
        <f t="shared" si="0"/>
        <v>247</v>
      </c>
      <c r="M39" s="8">
        <f t="shared" si="2"/>
        <v>1.2288557213930349</v>
      </c>
      <c r="N39" s="10">
        <f t="shared" si="1"/>
        <v>1.3597053788183225E-2</v>
      </c>
      <c r="Q39" s="4"/>
    </row>
    <row r="40" spans="1:17" ht="14.1" customHeight="1" x14ac:dyDescent="0.2">
      <c r="A40" s="5">
        <v>84</v>
      </c>
      <c r="B40" s="4"/>
      <c r="C40" s="3">
        <v>2413</v>
      </c>
      <c r="D40" s="3" t="s">
        <v>256</v>
      </c>
      <c r="E40" s="2">
        <v>73100</v>
      </c>
      <c r="F40" s="2">
        <v>87</v>
      </c>
      <c r="G40" s="2">
        <v>10000</v>
      </c>
      <c r="H40" s="2">
        <v>1</v>
      </c>
      <c r="I40" s="1">
        <v>4</v>
      </c>
      <c r="J40" s="1">
        <v>4</v>
      </c>
      <c r="K40" s="1">
        <v>1</v>
      </c>
      <c r="L40" s="7">
        <f t="shared" si="0"/>
        <v>3264</v>
      </c>
      <c r="M40" s="8">
        <f t="shared" si="2"/>
        <v>32.64</v>
      </c>
      <c r="N40" s="10">
        <f t="shared" si="1"/>
        <v>0.17967928568676131</v>
      </c>
      <c r="Q40" s="4"/>
    </row>
    <row r="41" spans="1:17" ht="14.1" customHeight="1" x14ac:dyDescent="0.2">
      <c r="A41" s="5">
        <v>149</v>
      </c>
      <c r="B41" s="4"/>
      <c r="C41" s="3">
        <v>3514</v>
      </c>
      <c r="D41" s="3" t="s">
        <v>255</v>
      </c>
      <c r="E41" s="2">
        <v>48100</v>
      </c>
      <c r="F41" s="2">
        <v>88</v>
      </c>
      <c r="G41" s="2">
        <v>9100</v>
      </c>
      <c r="H41" s="2">
        <v>1</v>
      </c>
      <c r="I41" s="1">
        <v>5</v>
      </c>
      <c r="J41" s="1">
        <v>5</v>
      </c>
      <c r="K41" s="1">
        <v>1</v>
      </c>
      <c r="L41" s="7">
        <f t="shared" si="0"/>
        <v>5777</v>
      </c>
      <c r="M41" s="8">
        <f t="shared" si="2"/>
        <v>63.483516483516482</v>
      </c>
      <c r="N41" s="10">
        <f t="shared" si="1"/>
        <v>0.31801692200135417</v>
      </c>
      <c r="Q41" s="4"/>
    </row>
    <row r="42" spans="1:17" ht="14.1" customHeight="1" x14ac:dyDescent="0.2">
      <c r="A42" s="5">
        <v>205</v>
      </c>
      <c r="B42" s="4"/>
      <c r="C42" s="3">
        <v>7126</v>
      </c>
      <c r="D42" s="3" t="s">
        <v>254</v>
      </c>
      <c r="E42" s="2">
        <v>40000</v>
      </c>
      <c r="F42" s="2">
        <v>88</v>
      </c>
      <c r="G42" s="2">
        <v>5700</v>
      </c>
      <c r="H42" s="2">
        <v>1</v>
      </c>
      <c r="I42" s="1">
        <v>6</v>
      </c>
      <c r="J42" s="1">
        <v>6</v>
      </c>
      <c r="K42" s="1">
        <v>1</v>
      </c>
      <c r="L42" s="7">
        <f t="shared" si="0"/>
        <v>3054</v>
      </c>
      <c r="M42" s="8">
        <f t="shared" si="2"/>
        <v>53.578947368421055</v>
      </c>
      <c r="N42" s="10">
        <f t="shared" si="1"/>
        <v>0.16811903752676749</v>
      </c>
      <c r="Q42" s="4"/>
    </row>
    <row r="43" spans="1:17" ht="14.1" customHeight="1" x14ac:dyDescent="0.2">
      <c r="A43" s="5">
        <v>127</v>
      </c>
      <c r="B43" s="3"/>
      <c r="C43" s="3">
        <v>3322</v>
      </c>
      <c r="D43" s="3" t="s">
        <v>253</v>
      </c>
      <c r="E43" s="2">
        <v>51300</v>
      </c>
      <c r="F43" s="2">
        <v>89</v>
      </c>
      <c r="G43" s="2">
        <v>83200</v>
      </c>
      <c r="H43" s="2">
        <v>1</v>
      </c>
      <c r="I43" s="1">
        <v>7</v>
      </c>
      <c r="J43" s="1">
        <v>7</v>
      </c>
      <c r="K43" s="1">
        <v>1</v>
      </c>
      <c r="L43" s="7">
        <f t="shared" si="0"/>
        <v>40819</v>
      </c>
      <c r="M43" s="8">
        <f t="shared" si="2"/>
        <v>49.06129807692308</v>
      </c>
      <c r="N43" s="10">
        <f t="shared" si="1"/>
        <v>2.2470369982989919</v>
      </c>
      <c r="Q43" s="3" t="s">
        <v>253</v>
      </c>
    </row>
    <row r="44" spans="1:17" ht="14.1" customHeight="1" x14ac:dyDescent="0.2">
      <c r="A44" s="5">
        <v>201</v>
      </c>
      <c r="B44" s="4"/>
      <c r="C44" s="3">
        <v>7113</v>
      </c>
      <c r="D44" s="3" t="s">
        <v>252</v>
      </c>
      <c r="E44" s="2">
        <v>38400</v>
      </c>
      <c r="F44" s="2">
        <v>89</v>
      </c>
      <c r="G44" s="2">
        <v>11700</v>
      </c>
      <c r="H44" s="2">
        <v>1</v>
      </c>
      <c r="I44" s="1">
        <v>8</v>
      </c>
      <c r="J44" s="1">
        <v>8</v>
      </c>
      <c r="K44" s="1">
        <v>1</v>
      </c>
      <c r="L44" s="7">
        <f t="shared" si="0"/>
        <v>6824</v>
      </c>
      <c r="M44" s="8">
        <f t="shared" si="2"/>
        <v>58.324786324786324</v>
      </c>
      <c r="N44" s="10">
        <f t="shared" si="1"/>
        <v>0.37565301639903775</v>
      </c>
      <c r="Q44" s="4"/>
    </row>
    <row r="45" spans="1:17" ht="14.1" customHeight="1" x14ac:dyDescent="0.2">
      <c r="A45" s="5">
        <v>215</v>
      </c>
      <c r="B45" s="4"/>
      <c r="C45" s="3">
        <v>7412</v>
      </c>
      <c r="D45" s="3" t="s">
        <v>251</v>
      </c>
      <c r="E45" s="2">
        <v>39700</v>
      </c>
      <c r="F45" s="2">
        <v>89</v>
      </c>
      <c r="G45" s="2">
        <v>9300</v>
      </c>
      <c r="H45" s="2">
        <v>1</v>
      </c>
      <c r="I45" s="1">
        <v>9</v>
      </c>
      <c r="J45" s="1">
        <v>9</v>
      </c>
      <c r="K45" s="1">
        <v>1</v>
      </c>
      <c r="L45" s="7">
        <f t="shared" si="0"/>
        <v>5845</v>
      </c>
      <c r="M45" s="8">
        <f t="shared" si="2"/>
        <v>62.8494623655914</v>
      </c>
      <c r="N45" s="10">
        <f t="shared" si="1"/>
        <v>0.32176024045316171</v>
      </c>
      <c r="Q45" s="4"/>
    </row>
    <row r="46" spans="1:17" ht="14.1" customHeight="1" x14ac:dyDescent="0.2">
      <c r="A46" s="5">
        <v>216</v>
      </c>
      <c r="B46" s="4"/>
      <c r="C46" s="3">
        <v>7420</v>
      </c>
      <c r="D46" s="3" t="s">
        <v>250</v>
      </c>
      <c r="E46" s="2">
        <v>38100</v>
      </c>
      <c r="F46" s="2">
        <v>89</v>
      </c>
      <c r="G46" s="2">
        <v>9600</v>
      </c>
      <c r="H46" s="2">
        <v>1</v>
      </c>
      <c r="I46" s="1">
        <v>10</v>
      </c>
      <c r="J46" s="1">
        <v>10</v>
      </c>
      <c r="K46" s="1">
        <v>1</v>
      </c>
      <c r="L46" s="7">
        <f t="shared" si="0"/>
        <v>2547</v>
      </c>
      <c r="M46" s="8">
        <f t="shared" si="2"/>
        <v>26.53125</v>
      </c>
      <c r="N46" s="10">
        <f t="shared" si="1"/>
        <v>0.14020929554049666</v>
      </c>
      <c r="Q46" s="4"/>
    </row>
    <row r="47" spans="1:17" ht="14.1" customHeight="1" x14ac:dyDescent="0.2">
      <c r="A47" s="5">
        <v>18</v>
      </c>
      <c r="B47" s="4"/>
      <c r="C47" s="3">
        <v>1341</v>
      </c>
      <c r="D47" s="3" t="s">
        <v>249</v>
      </c>
      <c r="E47" s="2">
        <v>74600</v>
      </c>
      <c r="F47" s="2">
        <v>90</v>
      </c>
      <c r="G47" s="2">
        <v>4500</v>
      </c>
      <c r="H47" s="2">
        <v>1</v>
      </c>
      <c r="I47" s="1">
        <v>11</v>
      </c>
      <c r="J47" s="1">
        <v>11</v>
      </c>
      <c r="K47" s="1">
        <v>1</v>
      </c>
      <c r="L47" s="7">
        <f t="shared" si="0"/>
        <v>2814</v>
      </c>
      <c r="M47" s="8">
        <f t="shared" si="2"/>
        <v>62.533333333333331</v>
      </c>
      <c r="N47" s="10">
        <f t="shared" si="1"/>
        <v>0.15490732534391738</v>
      </c>
      <c r="Q47" s="4"/>
    </row>
    <row r="48" spans="1:17" ht="14.1" customHeight="1" x14ac:dyDescent="0.2">
      <c r="A48" s="5">
        <v>91</v>
      </c>
      <c r="B48" s="4"/>
      <c r="C48" s="3">
        <v>2511</v>
      </c>
      <c r="D48" s="3" t="s">
        <v>248</v>
      </c>
      <c r="E48" s="2">
        <v>56800</v>
      </c>
      <c r="F48" s="2">
        <v>90</v>
      </c>
      <c r="G48" s="2">
        <v>27800</v>
      </c>
      <c r="H48" s="2">
        <v>1</v>
      </c>
      <c r="I48" s="1">
        <v>12</v>
      </c>
      <c r="J48" s="1">
        <v>12</v>
      </c>
      <c r="K48" s="1">
        <v>1</v>
      </c>
      <c r="L48" s="7">
        <f t="shared" si="0"/>
        <v>12907</v>
      </c>
      <c r="M48" s="8">
        <f t="shared" si="2"/>
        <v>46.428057553956833</v>
      </c>
      <c r="N48" s="10">
        <f t="shared" si="1"/>
        <v>0.71051487143352587</v>
      </c>
      <c r="Q48" s="4"/>
    </row>
    <row r="49" spans="1:17" ht="14.1" customHeight="1" x14ac:dyDescent="0.2">
      <c r="A49" s="5">
        <v>208</v>
      </c>
      <c r="B49" s="4"/>
      <c r="C49" s="3">
        <v>7134</v>
      </c>
      <c r="D49" s="3" t="s">
        <v>247</v>
      </c>
      <c r="E49" s="2">
        <v>35000</v>
      </c>
      <c r="F49" s="2">
        <v>90</v>
      </c>
      <c r="G49" s="2">
        <v>3500</v>
      </c>
      <c r="H49" s="2">
        <v>1</v>
      </c>
      <c r="I49" s="1">
        <v>13</v>
      </c>
      <c r="J49" s="1">
        <v>13</v>
      </c>
      <c r="K49" s="1">
        <v>1</v>
      </c>
      <c r="L49" s="7">
        <f t="shared" si="0"/>
        <v>3750</v>
      </c>
      <c r="M49" s="8">
        <f t="shared" si="2"/>
        <v>107.14285714285714</v>
      </c>
      <c r="N49" s="10">
        <f t="shared" si="1"/>
        <v>0.20643300285703275</v>
      </c>
      <c r="Q49" s="4"/>
    </row>
    <row r="50" spans="1:17" ht="14.1" customHeight="1" x14ac:dyDescent="0.2">
      <c r="A50" s="5">
        <v>214</v>
      </c>
      <c r="B50" s="4"/>
      <c r="C50" s="3">
        <v>7411</v>
      </c>
      <c r="D50" s="3" t="s">
        <v>246</v>
      </c>
      <c r="E50" s="2">
        <v>37700</v>
      </c>
      <c r="F50" s="2">
        <v>90</v>
      </c>
      <c r="G50" s="2">
        <v>37000</v>
      </c>
      <c r="H50" s="2">
        <v>1</v>
      </c>
      <c r="I50" s="1">
        <v>14</v>
      </c>
      <c r="J50" s="1">
        <v>14</v>
      </c>
      <c r="K50" s="1">
        <v>1</v>
      </c>
      <c r="L50" s="7">
        <f t="shared" si="0"/>
        <v>25676</v>
      </c>
      <c r="M50" s="8">
        <f t="shared" si="2"/>
        <v>69.394594594594594</v>
      </c>
      <c r="N50" s="10">
        <f t="shared" si="1"/>
        <v>1.4134330083619129</v>
      </c>
      <c r="Q50" s="4"/>
    </row>
    <row r="51" spans="1:17" ht="14.1" customHeight="1" x14ac:dyDescent="0.2">
      <c r="A51" s="5">
        <v>252</v>
      </c>
      <c r="B51" s="4"/>
      <c r="C51" s="3">
        <v>9310</v>
      </c>
      <c r="D51" s="3" t="s">
        <v>245</v>
      </c>
      <c r="E51" s="2">
        <v>34700</v>
      </c>
      <c r="F51" s="2">
        <v>90</v>
      </c>
      <c r="G51" s="2">
        <v>7400</v>
      </c>
      <c r="H51" s="2">
        <v>1</v>
      </c>
      <c r="I51" s="1">
        <v>15</v>
      </c>
      <c r="J51" s="1">
        <v>15</v>
      </c>
      <c r="K51" s="1">
        <v>1</v>
      </c>
      <c r="L51" s="7">
        <f t="shared" si="0"/>
        <v>4502</v>
      </c>
      <c r="M51" s="8">
        <f t="shared" si="2"/>
        <v>60.837837837837839</v>
      </c>
      <c r="N51" s="10">
        <f t="shared" si="1"/>
        <v>0.24782970102996307</v>
      </c>
      <c r="Q51" s="4"/>
    </row>
    <row r="52" spans="1:17" ht="14.1" customHeight="1" x14ac:dyDescent="0.2">
      <c r="A52" s="5">
        <v>17</v>
      </c>
      <c r="B52" s="4"/>
      <c r="C52" s="3">
        <v>1332</v>
      </c>
      <c r="D52" s="3" t="s">
        <v>244</v>
      </c>
      <c r="E52" s="2">
        <v>77700</v>
      </c>
      <c r="F52" s="2">
        <v>91</v>
      </c>
      <c r="G52" s="2">
        <v>4200</v>
      </c>
      <c r="H52" s="2">
        <v>1</v>
      </c>
      <c r="I52" s="1">
        <v>16</v>
      </c>
      <c r="J52" s="1">
        <v>16</v>
      </c>
      <c r="K52" s="1">
        <v>1</v>
      </c>
      <c r="L52" s="7">
        <f t="shared" si="0"/>
        <v>2833</v>
      </c>
      <c r="M52" s="8">
        <f t="shared" si="2"/>
        <v>67.452380952380949</v>
      </c>
      <c r="N52" s="10">
        <f t="shared" si="1"/>
        <v>0.15595325255839301</v>
      </c>
      <c r="Q52" s="4"/>
    </row>
    <row r="53" spans="1:17" ht="14.1" customHeight="1" x14ac:dyDescent="0.2">
      <c r="A53" s="5">
        <v>47</v>
      </c>
      <c r="B53" s="4"/>
      <c r="C53" s="3">
        <v>2173</v>
      </c>
      <c r="D53" s="3" t="s">
        <v>243</v>
      </c>
      <c r="E53" s="2">
        <v>47700</v>
      </c>
      <c r="F53" s="2">
        <v>91</v>
      </c>
      <c r="G53" s="2">
        <v>5200</v>
      </c>
      <c r="H53" s="2">
        <v>1</v>
      </c>
      <c r="I53" s="1">
        <v>17</v>
      </c>
      <c r="J53" s="1">
        <v>17</v>
      </c>
      <c r="K53" s="1">
        <v>1</v>
      </c>
      <c r="L53" s="7">
        <f t="shared" si="0"/>
        <v>680</v>
      </c>
      <c r="M53" s="8">
        <f t="shared" si="2"/>
        <v>13.076923076923077</v>
      </c>
      <c r="N53" s="10">
        <f t="shared" si="1"/>
        <v>3.7433184518075271E-2</v>
      </c>
      <c r="Q53" s="4"/>
    </row>
    <row r="54" spans="1:17" ht="14.1" customHeight="1" x14ac:dyDescent="0.2">
      <c r="A54" s="5">
        <v>148</v>
      </c>
      <c r="B54" s="4"/>
      <c r="C54" s="3">
        <v>3513</v>
      </c>
      <c r="D54" s="3" t="s">
        <v>242</v>
      </c>
      <c r="E54" s="2">
        <v>46700</v>
      </c>
      <c r="F54" s="2">
        <v>91</v>
      </c>
      <c r="G54" s="2">
        <v>4000</v>
      </c>
      <c r="H54" s="2">
        <v>1</v>
      </c>
      <c r="I54" s="1">
        <v>18</v>
      </c>
      <c r="J54" s="1">
        <v>18</v>
      </c>
      <c r="K54" s="1">
        <v>1</v>
      </c>
      <c r="L54" s="7">
        <f t="shared" si="0"/>
        <v>2038</v>
      </c>
      <c r="M54" s="8">
        <f t="shared" si="2"/>
        <v>50.95</v>
      </c>
      <c r="N54" s="10">
        <f t="shared" si="1"/>
        <v>0.11218945595270206</v>
      </c>
      <c r="Q54" s="4"/>
    </row>
    <row r="55" spans="1:17" ht="14.1" customHeight="1" x14ac:dyDescent="0.2">
      <c r="A55" s="5">
        <v>202</v>
      </c>
      <c r="B55" s="4"/>
      <c r="C55" s="3">
        <v>7114</v>
      </c>
      <c r="D55" s="3" t="s">
        <v>241</v>
      </c>
      <c r="E55" s="2">
        <v>38700</v>
      </c>
      <c r="F55" s="2">
        <v>91</v>
      </c>
      <c r="G55" s="2">
        <v>20700</v>
      </c>
      <c r="H55" s="2">
        <v>1</v>
      </c>
      <c r="I55" s="1">
        <v>19</v>
      </c>
      <c r="J55" s="1">
        <v>19</v>
      </c>
      <c r="K55" s="1">
        <v>1</v>
      </c>
      <c r="L55" s="7">
        <f t="shared" si="0"/>
        <v>9186</v>
      </c>
      <c r="M55" s="8">
        <f t="shared" si="2"/>
        <v>44.376811594202898</v>
      </c>
      <c r="N55" s="10">
        <f t="shared" si="1"/>
        <v>0.50567828379858748</v>
      </c>
      <c r="Q55" s="4"/>
    </row>
    <row r="56" spans="1:17" ht="14.1" customHeight="1" x14ac:dyDescent="0.2">
      <c r="A56" s="5">
        <v>204</v>
      </c>
      <c r="B56" s="4"/>
      <c r="C56" s="3">
        <v>7125</v>
      </c>
      <c r="D56" s="3" t="s">
        <v>240</v>
      </c>
      <c r="E56" s="2">
        <v>41400</v>
      </c>
      <c r="F56" s="2">
        <v>91</v>
      </c>
      <c r="G56" s="2">
        <v>21900</v>
      </c>
      <c r="H56" s="2">
        <v>1</v>
      </c>
      <c r="I56" s="1">
        <v>20</v>
      </c>
      <c r="J56" s="1">
        <v>20</v>
      </c>
      <c r="K56" s="1">
        <v>1</v>
      </c>
      <c r="L56" s="7">
        <f t="shared" si="0"/>
        <v>9715</v>
      </c>
      <c r="M56" s="8">
        <f t="shared" si="2"/>
        <v>44.360730593607308</v>
      </c>
      <c r="N56" s="10">
        <f t="shared" si="1"/>
        <v>0.53479909940161952</v>
      </c>
      <c r="Q56" s="4"/>
    </row>
    <row r="57" spans="1:17" ht="14.1" customHeight="1" x14ac:dyDescent="0.2">
      <c r="A57" s="5">
        <v>209</v>
      </c>
      <c r="B57" s="4"/>
      <c r="C57" s="3">
        <v>7212</v>
      </c>
      <c r="D57" s="3" t="s">
        <v>239</v>
      </c>
      <c r="E57" s="2">
        <v>35900</v>
      </c>
      <c r="F57" s="2">
        <v>91</v>
      </c>
      <c r="G57" s="2">
        <v>11000</v>
      </c>
      <c r="H57" s="2">
        <v>1</v>
      </c>
      <c r="I57" s="1">
        <v>21</v>
      </c>
      <c r="J57" s="1">
        <v>21</v>
      </c>
      <c r="K57" s="1">
        <v>1</v>
      </c>
      <c r="L57" s="7">
        <f t="shared" si="0"/>
        <v>7080</v>
      </c>
      <c r="M57" s="8">
        <f t="shared" si="2"/>
        <v>64.36363636363636</v>
      </c>
      <c r="N57" s="10">
        <f t="shared" si="1"/>
        <v>0.38974550939407787</v>
      </c>
      <c r="Q57" s="4"/>
    </row>
    <row r="58" spans="1:17" ht="14.1" customHeight="1" x14ac:dyDescent="0.2">
      <c r="A58" s="5">
        <v>110</v>
      </c>
      <c r="B58" s="4"/>
      <c r="C58" s="3">
        <v>3112</v>
      </c>
      <c r="D58" s="3" t="s">
        <v>238</v>
      </c>
      <c r="E58" s="2">
        <v>50200</v>
      </c>
      <c r="F58" s="2">
        <v>92</v>
      </c>
      <c r="G58" s="2">
        <v>29500</v>
      </c>
      <c r="H58" s="2">
        <v>1</v>
      </c>
      <c r="I58" s="1">
        <v>22</v>
      </c>
      <c r="J58" s="1">
        <v>22</v>
      </c>
      <c r="K58" s="1">
        <v>1</v>
      </c>
      <c r="L58" s="7">
        <f t="shared" si="0"/>
        <v>11596</v>
      </c>
      <c r="M58" s="8">
        <f t="shared" si="2"/>
        <v>39.308474576271188</v>
      </c>
      <c r="N58" s="10">
        <f t="shared" si="1"/>
        <v>0.63834589363470717</v>
      </c>
      <c r="Q58" s="4"/>
    </row>
    <row r="59" spans="1:17" ht="14.1" customHeight="1" x14ac:dyDescent="0.2">
      <c r="A59" s="5">
        <v>169</v>
      </c>
      <c r="B59" s="4"/>
      <c r="C59" s="3">
        <v>5132</v>
      </c>
      <c r="D59" s="3" t="s">
        <v>237</v>
      </c>
      <c r="E59" s="2">
        <v>30000</v>
      </c>
      <c r="F59" s="2">
        <v>92</v>
      </c>
      <c r="G59" s="2">
        <v>7800</v>
      </c>
      <c r="H59" s="2">
        <v>1</v>
      </c>
      <c r="I59" s="1">
        <v>23</v>
      </c>
      <c r="J59" s="1">
        <v>23</v>
      </c>
      <c r="K59" s="1">
        <v>1</v>
      </c>
      <c r="L59" s="7">
        <f t="shared" si="0"/>
        <v>5206</v>
      </c>
      <c r="M59" s="8">
        <f t="shared" si="2"/>
        <v>66.743589743589737</v>
      </c>
      <c r="N59" s="10">
        <f t="shared" si="1"/>
        <v>0.28658405676632337</v>
      </c>
      <c r="Q59" s="4"/>
    </row>
    <row r="60" spans="1:17" ht="14.1" customHeight="1" x14ac:dyDescent="0.2">
      <c r="A60" s="5">
        <v>234</v>
      </c>
      <c r="B60" s="4"/>
      <c r="C60" s="3">
        <v>8192</v>
      </c>
      <c r="D60" s="3" t="s">
        <v>236</v>
      </c>
      <c r="E60" s="2">
        <v>40500</v>
      </c>
      <c r="F60" s="2">
        <v>92</v>
      </c>
      <c r="G60" s="2">
        <v>6200</v>
      </c>
      <c r="H60" s="2">
        <v>1</v>
      </c>
      <c r="I60" s="1">
        <v>24</v>
      </c>
      <c r="J60" s="1">
        <v>24</v>
      </c>
      <c r="K60" s="1">
        <v>1</v>
      </c>
      <c r="L60" s="7">
        <f t="shared" si="0"/>
        <v>5956</v>
      </c>
      <c r="M60" s="8">
        <f t="shared" si="2"/>
        <v>96.064516129032256</v>
      </c>
      <c r="N60" s="10">
        <f t="shared" si="1"/>
        <v>0.32787065733772991</v>
      </c>
      <c r="Q60" s="4"/>
    </row>
    <row r="61" spans="1:17" ht="14.1" customHeight="1" x14ac:dyDescent="0.2">
      <c r="A61" s="5">
        <v>245</v>
      </c>
      <c r="B61" s="4"/>
      <c r="C61" s="3">
        <v>8341</v>
      </c>
      <c r="D61" s="3" t="s">
        <v>235</v>
      </c>
      <c r="E61" s="2">
        <v>32900</v>
      </c>
      <c r="F61" s="2">
        <v>92</v>
      </c>
      <c r="G61" s="2">
        <v>6900</v>
      </c>
      <c r="H61" s="2">
        <v>1</v>
      </c>
      <c r="I61" s="1">
        <v>25</v>
      </c>
      <c r="J61" s="1">
        <v>25</v>
      </c>
      <c r="K61" s="1">
        <v>1</v>
      </c>
      <c r="L61" s="7">
        <f t="shared" si="0"/>
        <v>3984</v>
      </c>
      <c r="M61" s="8">
        <f t="shared" si="2"/>
        <v>57.739130434782609</v>
      </c>
      <c r="N61" s="10">
        <f t="shared" si="1"/>
        <v>0.21931442223531161</v>
      </c>
      <c r="Q61" s="4"/>
    </row>
    <row r="62" spans="1:17" ht="14.1" customHeight="1" x14ac:dyDescent="0.2">
      <c r="A62" s="5">
        <v>250</v>
      </c>
      <c r="B62" s="4"/>
      <c r="C62" s="3">
        <v>9120</v>
      </c>
      <c r="D62" s="3" t="s">
        <v>234</v>
      </c>
      <c r="E62" s="2">
        <v>29500</v>
      </c>
      <c r="F62" s="2">
        <v>92</v>
      </c>
      <c r="G62" s="2">
        <v>6900</v>
      </c>
      <c r="H62" s="2">
        <v>1</v>
      </c>
      <c r="I62" s="1">
        <v>26</v>
      </c>
      <c r="J62" s="1">
        <v>26</v>
      </c>
      <c r="K62" s="1">
        <v>1</v>
      </c>
      <c r="L62" s="7">
        <f t="shared" si="0"/>
        <v>2411</v>
      </c>
      <c r="M62" s="8">
        <f t="shared" si="2"/>
        <v>34.94202898550725</v>
      </c>
      <c r="N62" s="10">
        <f t="shared" si="1"/>
        <v>0.1327226586368816</v>
      </c>
      <c r="Q62" s="4"/>
    </row>
    <row r="63" spans="1:17" ht="14.1" customHeight="1" x14ac:dyDescent="0.2">
      <c r="A63" s="5">
        <v>8</v>
      </c>
      <c r="B63" s="4"/>
      <c r="C63" s="3">
        <v>1251</v>
      </c>
      <c r="D63" s="3" t="s">
        <v>233</v>
      </c>
      <c r="E63" s="2">
        <v>78500</v>
      </c>
      <c r="F63" s="2">
        <v>93</v>
      </c>
      <c r="G63" s="2">
        <v>18700</v>
      </c>
      <c r="H63" s="2">
        <v>1</v>
      </c>
      <c r="I63" s="1">
        <v>27</v>
      </c>
      <c r="J63" s="1">
        <v>27</v>
      </c>
      <c r="K63" s="1">
        <v>1</v>
      </c>
      <c r="L63" s="7">
        <f t="shared" si="0"/>
        <v>10756</v>
      </c>
      <c r="M63" s="8">
        <f t="shared" si="2"/>
        <v>57.518716577540104</v>
      </c>
      <c r="N63" s="10">
        <f t="shared" si="1"/>
        <v>0.59210490099473179</v>
      </c>
      <c r="Q63" s="4"/>
    </row>
    <row r="64" spans="1:17" ht="14.1" customHeight="1" x14ac:dyDescent="0.2">
      <c r="A64" s="5">
        <v>9</v>
      </c>
      <c r="B64" s="4"/>
      <c r="C64" s="3">
        <v>1252</v>
      </c>
      <c r="D64" s="3" t="s">
        <v>232</v>
      </c>
      <c r="E64" s="2">
        <v>72500</v>
      </c>
      <c r="F64" s="2">
        <v>93</v>
      </c>
      <c r="G64" s="2">
        <v>18700</v>
      </c>
      <c r="H64" s="2">
        <v>1</v>
      </c>
      <c r="I64" s="1">
        <v>28</v>
      </c>
      <c r="J64" s="1">
        <v>28</v>
      </c>
      <c r="K64" s="1">
        <v>1</v>
      </c>
      <c r="L64" s="7">
        <f t="shared" si="0"/>
        <v>8817</v>
      </c>
      <c r="M64" s="8">
        <f t="shared" si="2"/>
        <v>47.149732620320854</v>
      </c>
      <c r="N64" s="10">
        <f t="shared" si="1"/>
        <v>0.48536527631745541</v>
      </c>
      <c r="Q64" s="4"/>
    </row>
    <row r="65" spans="1:17" ht="14.1" customHeight="1" x14ac:dyDescent="0.2">
      <c r="A65" s="5">
        <v>14</v>
      </c>
      <c r="B65" s="4"/>
      <c r="C65" s="3">
        <v>1321</v>
      </c>
      <c r="D65" s="3" t="s">
        <v>231</v>
      </c>
      <c r="E65" s="2">
        <v>66100</v>
      </c>
      <c r="F65" s="2">
        <v>93</v>
      </c>
      <c r="G65" s="2">
        <v>5000</v>
      </c>
      <c r="H65" s="2">
        <v>1</v>
      </c>
      <c r="I65" s="1">
        <v>29</v>
      </c>
      <c r="J65" s="1">
        <v>29</v>
      </c>
      <c r="K65" s="1">
        <v>1</v>
      </c>
      <c r="L65" s="7">
        <f t="shared" si="0"/>
        <v>3678</v>
      </c>
      <c r="M65" s="8">
        <f t="shared" si="2"/>
        <v>73.56</v>
      </c>
      <c r="N65" s="10">
        <f t="shared" si="1"/>
        <v>0.20246948920217772</v>
      </c>
      <c r="Q65" s="4"/>
    </row>
    <row r="66" spans="1:17" ht="14.1" customHeight="1" x14ac:dyDescent="0.2">
      <c r="A66" s="5">
        <v>38</v>
      </c>
      <c r="B66" s="4"/>
      <c r="C66" s="3">
        <v>2142</v>
      </c>
      <c r="D66" s="3" t="s">
        <v>230</v>
      </c>
      <c r="E66" s="2">
        <v>53800</v>
      </c>
      <c r="F66" s="2">
        <v>93</v>
      </c>
      <c r="G66" s="2">
        <v>16600</v>
      </c>
      <c r="H66" s="2">
        <v>1</v>
      </c>
      <c r="I66" s="1">
        <v>30</v>
      </c>
      <c r="J66" s="1">
        <v>30</v>
      </c>
      <c r="K66" s="1">
        <v>1</v>
      </c>
      <c r="L66" s="7">
        <f t="shared" si="0"/>
        <v>10305</v>
      </c>
      <c r="M66" s="8">
        <f t="shared" si="2"/>
        <v>62.078313253012048</v>
      </c>
      <c r="N66" s="10">
        <f t="shared" si="1"/>
        <v>0.56727789185112598</v>
      </c>
      <c r="Q66" s="4"/>
    </row>
    <row r="67" spans="1:17" ht="14.1" customHeight="1" x14ac:dyDescent="0.2">
      <c r="A67" s="5">
        <v>114</v>
      </c>
      <c r="B67" s="4"/>
      <c r="C67" s="3">
        <v>3119</v>
      </c>
      <c r="D67" s="3" t="s">
        <v>229</v>
      </c>
      <c r="E67" s="2">
        <v>45600</v>
      </c>
      <c r="F67" s="2">
        <v>93</v>
      </c>
      <c r="G67" s="2">
        <v>21100</v>
      </c>
      <c r="H67" s="2">
        <v>1</v>
      </c>
      <c r="I67" s="1">
        <v>31</v>
      </c>
      <c r="J67" s="1">
        <v>31</v>
      </c>
      <c r="K67" s="1">
        <v>1</v>
      </c>
      <c r="L67" s="7">
        <f t="shared" si="0"/>
        <v>14458</v>
      </c>
      <c r="M67" s="8">
        <f t="shared" si="2"/>
        <v>68.521327014218016</v>
      </c>
      <c r="N67" s="10">
        <f t="shared" si="1"/>
        <v>0.79589556141519457</v>
      </c>
      <c r="Q67" s="4"/>
    </row>
    <row r="68" spans="1:17" ht="14.1" customHeight="1" x14ac:dyDescent="0.2">
      <c r="A68" s="5">
        <v>115</v>
      </c>
      <c r="B68" s="4"/>
      <c r="C68" s="3">
        <v>3121</v>
      </c>
      <c r="D68" s="3" t="s">
        <v>228</v>
      </c>
      <c r="E68" s="2">
        <v>51600</v>
      </c>
      <c r="F68" s="2">
        <v>93</v>
      </c>
      <c r="G68" s="2">
        <v>18600</v>
      </c>
      <c r="H68" s="2">
        <v>1</v>
      </c>
      <c r="I68" s="1">
        <v>32</v>
      </c>
      <c r="J68" s="1">
        <v>32</v>
      </c>
      <c r="K68" s="1">
        <v>1</v>
      </c>
      <c r="L68" s="7">
        <f t="shared" si="0"/>
        <v>11422</v>
      </c>
      <c r="M68" s="8">
        <f t="shared" si="2"/>
        <v>61.408602150537632</v>
      </c>
      <c r="N68" s="10">
        <f t="shared" si="1"/>
        <v>0.6287674023021409</v>
      </c>
      <c r="Q68" s="4"/>
    </row>
    <row r="69" spans="1:17" ht="14.1" customHeight="1" x14ac:dyDescent="0.2">
      <c r="A69" s="5">
        <v>132</v>
      </c>
      <c r="B69" s="4"/>
      <c r="C69" s="3">
        <v>3335</v>
      </c>
      <c r="D69" s="3" t="s">
        <v>227</v>
      </c>
      <c r="E69" s="2">
        <v>50600</v>
      </c>
      <c r="F69" s="2">
        <v>93</v>
      </c>
      <c r="G69" s="2">
        <v>8600</v>
      </c>
      <c r="H69" s="2">
        <v>1</v>
      </c>
      <c r="I69" s="1">
        <v>33</v>
      </c>
      <c r="J69" s="1">
        <v>33</v>
      </c>
      <c r="K69" s="1">
        <v>1</v>
      </c>
      <c r="L69" s="7">
        <f t="shared" si="0"/>
        <v>2353</v>
      </c>
      <c r="M69" s="8">
        <f t="shared" si="2"/>
        <v>27.36046511627907</v>
      </c>
      <c r="N69" s="10">
        <f t="shared" si="1"/>
        <v>0.12952982819269282</v>
      </c>
      <c r="Q69" s="4"/>
    </row>
    <row r="70" spans="1:17" ht="14.1" customHeight="1" x14ac:dyDescent="0.2">
      <c r="A70" s="5">
        <v>192</v>
      </c>
      <c r="B70" s="4"/>
      <c r="C70" s="3">
        <v>5411</v>
      </c>
      <c r="D70" s="3" t="s">
        <v>226</v>
      </c>
      <c r="E70" s="2">
        <v>37400</v>
      </c>
      <c r="F70" s="2">
        <v>93</v>
      </c>
      <c r="G70" s="2">
        <v>5700</v>
      </c>
      <c r="H70" s="2">
        <v>1</v>
      </c>
      <c r="I70" s="1">
        <v>34</v>
      </c>
      <c r="J70" s="1">
        <v>34</v>
      </c>
      <c r="K70" s="1">
        <v>1</v>
      </c>
      <c r="L70" s="7">
        <f t="shared" si="0"/>
        <v>260</v>
      </c>
      <c r="M70" s="8">
        <f t="shared" si="2"/>
        <v>4.5614035087719298</v>
      </c>
      <c r="N70" s="10">
        <f t="shared" si="1"/>
        <v>1.4312688198087604E-2</v>
      </c>
      <c r="Q70" s="4"/>
    </row>
    <row r="71" spans="1:17" ht="14.1" customHeight="1" x14ac:dyDescent="0.2">
      <c r="A71" s="5">
        <v>195</v>
      </c>
      <c r="B71" s="4"/>
      <c r="C71" s="3">
        <v>5419</v>
      </c>
      <c r="D71" s="3" t="s">
        <v>225</v>
      </c>
      <c r="E71" s="2">
        <v>34500</v>
      </c>
      <c r="F71" s="2">
        <v>93</v>
      </c>
      <c r="G71" s="2">
        <v>4000</v>
      </c>
      <c r="H71" s="2">
        <v>1</v>
      </c>
      <c r="I71" s="1">
        <v>35</v>
      </c>
      <c r="J71" s="1">
        <v>35</v>
      </c>
      <c r="K71" s="1">
        <v>1</v>
      </c>
      <c r="L71" s="7">
        <f t="shared" si="0"/>
        <v>2043</v>
      </c>
      <c r="M71" s="8">
        <f t="shared" si="2"/>
        <v>51.075000000000003</v>
      </c>
      <c r="N71" s="10">
        <f t="shared" si="1"/>
        <v>0.11246469995651144</v>
      </c>
      <c r="Q71" s="4"/>
    </row>
    <row r="72" spans="1:17" ht="14.1" customHeight="1" x14ac:dyDescent="0.2">
      <c r="A72" s="5">
        <v>210</v>
      </c>
      <c r="B72" s="4"/>
      <c r="C72" s="3">
        <v>7213</v>
      </c>
      <c r="D72" s="3" t="s">
        <v>224</v>
      </c>
      <c r="E72" s="2">
        <v>39100</v>
      </c>
      <c r="F72" s="2">
        <v>93</v>
      </c>
      <c r="G72" s="2">
        <v>7900</v>
      </c>
      <c r="H72" s="2">
        <v>1</v>
      </c>
      <c r="I72" s="1">
        <v>36</v>
      </c>
      <c r="J72" s="1">
        <v>36</v>
      </c>
      <c r="K72" s="1">
        <v>1</v>
      </c>
      <c r="L72" s="7">
        <f t="shared" si="0"/>
        <v>2234</v>
      </c>
      <c r="M72" s="8">
        <f t="shared" si="2"/>
        <v>28.278481012658229</v>
      </c>
      <c r="N72" s="10">
        <f t="shared" si="1"/>
        <v>0.12297902090202965</v>
      </c>
      <c r="Q72" s="4"/>
    </row>
    <row r="73" spans="1:17" ht="14.1" customHeight="1" x14ac:dyDescent="0.2">
      <c r="A73" s="5">
        <v>220</v>
      </c>
      <c r="B73" s="4"/>
      <c r="C73" s="3">
        <v>8111</v>
      </c>
      <c r="D73" s="3" t="s">
        <v>223</v>
      </c>
      <c r="E73" s="2">
        <v>47500</v>
      </c>
      <c r="F73" s="2">
        <v>93</v>
      </c>
      <c r="G73" s="2">
        <v>3400</v>
      </c>
      <c r="H73" s="2">
        <v>1</v>
      </c>
      <c r="I73" s="1">
        <v>37</v>
      </c>
      <c r="J73" s="1">
        <v>37</v>
      </c>
      <c r="K73" s="1">
        <v>1</v>
      </c>
      <c r="L73" s="7">
        <f t="shared" si="0"/>
        <v>2157</v>
      </c>
      <c r="M73" s="8">
        <f t="shared" si="2"/>
        <v>63.441176470588232</v>
      </c>
      <c r="N73" s="10">
        <f t="shared" si="1"/>
        <v>0.11874026324336524</v>
      </c>
      <c r="Q73" s="4"/>
    </row>
    <row r="74" spans="1:17" ht="14.1" customHeight="1" x14ac:dyDescent="0.2">
      <c r="A74" s="5">
        <v>225</v>
      </c>
      <c r="B74" s="4"/>
      <c r="C74" s="3">
        <v>8143</v>
      </c>
      <c r="D74" s="3" t="s">
        <v>222</v>
      </c>
      <c r="E74" s="2">
        <v>35700</v>
      </c>
      <c r="F74" s="2">
        <v>93</v>
      </c>
      <c r="G74" s="2">
        <v>3500</v>
      </c>
      <c r="H74" s="2">
        <v>1</v>
      </c>
      <c r="I74" s="1">
        <v>38</v>
      </c>
      <c r="J74" s="1">
        <v>38</v>
      </c>
      <c r="K74" s="1">
        <v>1</v>
      </c>
      <c r="L74" s="7">
        <f t="shared" si="0"/>
        <v>3797</v>
      </c>
      <c r="M74" s="8">
        <f t="shared" si="2"/>
        <v>108.48571428571428</v>
      </c>
      <c r="N74" s="10">
        <f t="shared" si="1"/>
        <v>0.2090202964928409</v>
      </c>
      <c r="Q74" s="4"/>
    </row>
    <row r="75" spans="1:17" ht="14.1" customHeight="1" x14ac:dyDescent="0.2">
      <c r="A75" s="5">
        <v>241</v>
      </c>
      <c r="B75" s="4"/>
      <c r="C75" s="3">
        <v>8321</v>
      </c>
      <c r="D75" s="3" t="s">
        <v>221</v>
      </c>
      <c r="E75" s="2">
        <v>27500</v>
      </c>
      <c r="F75" s="2">
        <v>93</v>
      </c>
      <c r="G75" s="2">
        <v>11500</v>
      </c>
      <c r="H75" s="2">
        <v>1</v>
      </c>
      <c r="I75" s="1">
        <v>39</v>
      </c>
      <c r="J75" s="1">
        <v>39</v>
      </c>
      <c r="K75" s="1">
        <v>1</v>
      </c>
      <c r="L75" s="7">
        <f t="shared" si="0"/>
        <v>5529</v>
      </c>
      <c r="M75" s="8">
        <f t="shared" si="2"/>
        <v>48.07826086956522</v>
      </c>
      <c r="N75" s="10">
        <f t="shared" si="1"/>
        <v>0.30436481941240912</v>
      </c>
      <c r="Q75" s="4"/>
    </row>
    <row r="76" spans="1:17" ht="14.1" customHeight="1" x14ac:dyDescent="0.2">
      <c r="A76" s="5">
        <v>21</v>
      </c>
      <c r="B76" s="4"/>
      <c r="C76" s="3">
        <v>1361</v>
      </c>
      <c r="D76" s="3" t="s">
        <v>220</v>
      </c>
      <c r="E76" s="2">
        <v>81000</v>
      </c>
      <c r="F76" s="2">
        <v>94</v>
      </c>
      <c r="G76" s="2">
        <v>3800</v>
      </c>
      <c r="H76" s="2">
        <v>1</v>
      </c>
      <c r="I76" s="1">
        <v>40</v>
      </c>
      <c r="J76" s="1">
        <v>40</v>
      </c>
      <c r="K76" s="1">
        <v>1</v>
      </c>
      <c r="L76" s="7">
        <f t="shared" si="0"/>
        <v>3250</v>
      </c>
      <c r="M76" s="8">
        <f t="shared" si="2"/>
        <v>85.526315789473685</v>
      </c>
      <c r="N76" s="10">
        <f t="shared" si="1"/>
        <v>0.17890860247609505</v>
      </c>
      <c r="Q76" s="4"/>
    </row>
    <row r="77" spans="1:17" ht="14.1" customHeight="1" x14ac:dyDescent="0.2">
      <c r="A77" s="5">
        <v>35</v>
      </c>
      <c r="B77" s="4"/>
      <c r="C77" s="3">
        <v>1792</v>
      </c>
      <c r="D77" s="3" t="s">
        <v>219</v>
      </c>
      <c r="E77" s="2">
        <v>45900</v>
      </c>
      <c r="F77" s="2">
        <v>94</v>
      </c>
      <c r="G77" s="2">
        <v>5600</v>
      </c>
      <c r="H77" s="2">
        <v>1</v>
      </c>
      <c r="I77" s="1">
        <v>41</v>
      </c>
      <c r="J77" s="1">
        <v>41</v>
      </c>
      <c r="K77" s="1">
        <v>1</v>
      </c>
      <c r="L77" s="7">
        <f t="shared" si="0"/>
        <v>2639</v>
      </c>
      <c r="M77" s="8">
        <f t="shared" si="2"/>
        <v>47.125</v>
      </c>
      <c r="N77" s="10">
        <f t="shared" si="1"/>
        <v>0.14527378521058917</v>
      </c>
      <c r="Q77" s="4"/>
    </row>
    <row r="78" spans="1:17" ht="14.1" customHeight="1" x14ac:dyDescent="0.2">
      <c r="A78" s="5">
        <v>39</v>
      </c>
      <c r="B78" s="4"/>
      <c r="C78" s="3">
        <v>2143</v>
      </c>
      <c r="D78" s="3" t="s">
        <v>218</v>
      </c>
      <c r="E78" s="2">
        <v>55100</v>
      </c>
      <c r="F78" s="2">
        <v>94</v>
      </c>
      <c r="G78" s="2">
        <v>44100</v>
      </c>
      <c r="H78" s="2">
        <v>1</v>
      </c>
      <c r="I78" s="1">
        <v>42</v>
      </c>
      <c r="J78" s="1">
        <v>42</v>
      </c>
      <c r="K78" s="1">
        <v>1</v>
      </c>
      <c r="L78" s="7">
        <f t="shared" si="0"/>
        <v>21906</v>
      </c>
      <c r="M78" s="8">
        <f t="shared" si="2"/>
        <v>49.673469387755105</v>
      </c>
      <c r="N78" s="10">
        <f t="shared" si="1"/>
        <v>1.2058990294896426</v>
      </c>
      <c r="Q78" s="4"/>
    </row>
    <row r="79" spans="1:17" ht="14.1" customHeight="1" x14ac:dyDescent="0.2">
      <c r="A79" s="5">
        <v>42</v>
      </c>
      <c r="B79" s="4"/>
      <c r="C79" s="3">
        <v>2149</v>
      </c>
      <c r="D79" s="3" t="s">
        <v>217</v>
      </c>
      <c r="E79" s="2">
        <v>56200</v>
      </c>
      <c r="F79" s="2">
        <v>94</v>
      </c>
      <c r="G79" s="2">
        <v>32000</v>
      </c>
      <c r="H79" s="2">
        <v>1</v>
      </c>
      <c r="I79" s="1">
        <v>43</v>
      </c>
      <c r="J79" s="1">
        <v>43</v>
      </c>
      <c r="K79" s="1">
        <v>1</v>
      </c>
      <c r="L79" s="7">
        <f t="shared" si="0"/>
        <v>27309</v>
      </c>
      <c r="M79" s="8">
        <f t="shared" si="2"/>
        <v>85.340625000000003</v>
      </c>
      <c r="N79" s="10">
        <f t="shared" si="1"/>
        <v>1.5033277000060554</v>
      </c>
      <c r="Q79" s="4"/>
    </row>
    <row r="80" spans="1:17" ht="14.1" customHeight="1" x14ac:dyDescent="0.2">
      <c r="A80" s="5">
        <v>93</v>
      </c>
      <c r="B80" s="4"/>
      <c r="C80" s="3">
        <v>2513</v>
      </c>
      <c r="D80" s="3" t="s">
        <v>216</v>
      </c>
      <c r="E80" s="2">
        <v>55800</v>
      </c>
      <c r="F80" s="2">
        <v>94</v>
      </c>
      <c r="G80" s="2">
        <v>4300</v>
      </c>
      <c r="H80" s="2">
        <v>1</v>
      </c>
      <c r="I80" s="1">
        <v>44</v>
      </c>
      <c r="J80" s="1">
        <v>44</v>
      </c>
      <c r="K80" s="1">
        <v>1</v>
      </c>
      <c r="L80" s="7">
        <f t="shared" si="0"/>
        <v>1259</v>
      </c>
      <c r="M80" s="8">
        <f t="shared" si="2"/>
        <v>29.279069767441861</v>
      </c>
      <c r="N80" s="10">
        <f t="shared" si="1"/>
        <v>6.9306440159201135E-2</v>
      </c>
      <c r="Q80" s="4"/>
    </row>
    <row r="81" spans="1:17" ht="14.1" customHeight="1" x14ac:dyDescent="0.2">
      <c r="A81" s="5">
        <v>109</v>
      </c>
      <c r="B81" s="4"/>
      <c r="C81" s="3">
        <v>3111</v>
      </c>
      <c r="D81" s="3" t="s">
        <v>215</v>
      </c>
      <c r="E81" s="2">
        <v>46800</v>
      </c>
      <c r="F81" s="2">
        <v>94</v>
      </c>
      <c r="G81" s="2">
        <v>8200</v>
      </c>
      <c r="H81" s="2">
        <v>1</v>
      </c>
      <c r="I81" s="1">
        <v>45</v>
      </c>
      <c r="J81" s="1">
        <v>45</v>
      </c>
      <c r="K81" s="1">
        <v>1</v>
      </c>
      <c r="L81" s="7">
        <f t="shared" si="0"/>
        <v>8893</v>
      </c>
      <c r="M81" s="8">
        <f t="shared" si="2"/>
        <v>108.45121951219512</v>
      </c>
      <c r="N81" s="10">
        <f t="shared" si="1"/>
        <v>0.48954898517535794</v>
      </c>
      <c r="Q81" s="4"/>
    </row>
    <row r="82" spans="1:17" ht="14.1" customHeight="1" x14ac:dyDescent="0.2">
      <c r="A82" s="5">
        <v>164</v>
      </c>
      <c r="B82" s="4"/>
      <c r="C82" s="3">
        <v>4323</v>
      </c>
      <c r="D82" s="3" t="s">
        <v>214</v>
      </c>
      <c r="E82" s="2">
        <v>40200</v>
      </c>
      <c r="F82" s="2">
        <v>94</v>
      </c>
      <c r="G82" s="2">
        <v>10800</v>
      </c>
      <c r="H82" s="2">
        <v>1</v>
      </c>
      <c r="I82" s="1">
        <v>46</v>
      </c>
      <c r="J82" s="1">
        <v>46</v>
      </c>
      <c r="K82" s="1">
        <v>1</v>
      </c>
      <c r="L82" s="7">
        <f t="shared" si="0"/>
        <v>6639</v>
      </c>
      <c r="M82" s="8">
        <f t="shared" si="2"/>
        <v>61.472222222222221</v>
      </c>
      <c r="N82" s="10">
        <f t="shared" si="1"/>
        <v>0.36546898825809082</v>
      </c>
      <c r="Q82" s="4"/>
    </row>
    <row r="83" spans="1:17" ht="14.1" customHeight="1" x14ac:dyDescent="0.2">
      <c r="A83" s="5">
        <v>207</v>
      </c>
      <c r="B83" s="4"/>
      <c r="C83" s="3">
        <v>7132</v>
      </c>
      <c r="D83" s="3" t="s">
        <v>213</v>
      </c>
      <c r="E83" s="2">
        <v>33400</v>
      </c>
      <c r="F83" s="2">
        <v>94</v>
      </c>
      <c r="G83" s="2">
        <v>3900</v>
      </c>
      <c r="H83" s="2">
        <v>1</v>
      </c>
      <c r="I83" s="1">
        <v>47</v>
      </c>
      <c r="J83" s="1">
        <v>47</v>
      </c>
      <c r="K83" s="1">
        <v>1</v>
      </c>
      <c r="L83" s="7">
        <f t="shared" si="0"/>
        <v>2831</v>
      </c>
      <c r="M83" s="8">
        <f t="shared" si="2"/>
        <v>72.589743589743591</v>
      </c>
      <c r="N83" s="10">
        <f t="shared" si="1"/>
        <v>0.15584315495686926</v>
      </c>
      <c r="Q83" s="4"/>
    </row>
    <row r="84" spans="1:17" ht="14.1" customHeight="1" x14ac:dyDescent="0.2">
      <c r="A84" s="5">
        <v>212</v>
      </c>
      <c r="B84" s="4"/>
      <c r="C84" s="3">
        <v>7231</v>
      </c>
      <c r="D84" s="3" t="s">
        <v>212</v>
      </c>
      <c r="E84" s="2">
        <v>34400</v>
      </c>
      <c r="F84" s="2">
        <v>94</v>
      </c>
      <c r="G84" s="2">
        <v>34200</v>
      </c>
      <c r="H84" s="2">
        <v>1</v>
      </c>
      <c r="I84" s="1">
        <v>48</v>
      </c>
      <c r="J84" s="1">
        <v>48</v>
      </c>
      <c r="K84" s="1">
        <v>1</v>
      </c>
      <c r="L84" s="7">
        <f t="shared" si="0"/>
        <v>18456</v>
      </c>
      <c r="M84" s="8">
        <f t="shared" si="2"/>
        <v>53.964912280701753</v>
      </c>
      <c r="N84" s="10">
        <f t="shared" si="1"/>
        <v>1.0159806668611724</v>
      </c>
      <c r="Q84" s="4"/>
    </row>
    <row r="85" spans="1:17" ht="14.1" customHeight="1" x14ac:dyDescent="0.2">
      <c r="A85" s="5">
        <v>224</v>
      </c>
      <c r="B85" s="4"/>
      <c r="C85" s="3">
        <v>8142</v>
      </c>
      <c r="D85" s="3" t="s">
        <v>211</v>
      </c>
      <c r="E85" s="2">
        <v>33200</v>
      </c>
      <c r="F85" s="2">
        <v>94</v>
      </c>
      <c r="G85" s="2">
        <v>8800</v>
      </c>
      <c r="H85" s="2">
        <v>1</v>
      </c>
      <c r="I85" s="1">
        <v>49</v>
      </c>
      <c r="J85" s="1">
        <v>49</v>
      </c>
      <c r="K85" s="1">
        <v>1</v>
      </c>
      <c r="L85" s="7">
        <f t="shared" si="0"/>
        <v>5309</v>
      </c>
      <c r="M85" s="8">
        <f t="shared" si="2"/>
        <v>60.329545454545453</v>
      </c>
      <c r="N85" s="10">
        <f t="shared" si="1"/>
        <v>0.29225408324479651</v>
      </c>
      <c r="Q85" s="4"/>
    </row>
    <row r="86" spans="1:17" ht="14.1" customHeight="1" x14ac:dyDescent="0.2">
      <c r="A86" s="5">
        <v>230</v>
      </c>
      <c r="B86" s="4"/>
      <c r="C86" s="3">
        <v>8172</v>
      </c>
      <c r="D86" s="3" t="s">
        <v>210</v>
      </c>
      <c r="E86" s="2">
        <v>41000</v>
      </c>
      <c r="F86" s="2">
        <v>94</v>
      </c>
      <c r="G86" s="2">
        <v>5500</v>
      </c>
      <c r="H86" s="2">
        <v>1</v>
      </c>
      <c r="I86" s="1">
        <v>50</v>
      </c>
      <c r="J86" s="1">
        <v>50</v>
      </c>
      <c r="K86" s="1">
        <v>1</v>
      </c>
      <c r="L86" s="7">
        <f t="shared" si="0"/>
        <v>4546</v>
      </c>
      <c r="M86" s="8">
        <f t="shared" si="2"/>
        <v>82.654545454545456</v>
      </c>
      <c r="N86" s="10">
        <f t="shared" si="1"/>
        <v>0.25025184826348557</v>
      </c>
      <c r="Q86" s="4"/>
    </row>
    <row r="87" spans="1:17" ht="14.1" customHeight="1" x14ac:dyDescent="0.2">
      <c r="A87" s="5">
        <v>236</v>
      </c>
      <c r="B87" s="4"/>
      <c r="C87" s="3">
        <v>8212</v>
      </c>
      <c r="D87" s="3" t="s">
        <v>209</v>
      </c>
      <c r="E87" s="2">
        <v>32600</v>
      </c>
      <c r="F87" s="2">
        <v>94</v>
      </c>
      <c r="G87" s="2">
        <v>14500</v>
      </c>
      <c r="H87" s="2">
        <v>1</v>
      </c>
      <c r="I87" s="1">
        <v>51</v>
      </c>
      <c r="J87" s="1">
        <v>51</v>
      </c>
      <c r="K87" s="1">
        <v>1</v>
      </c>
      <c r="L87" s="7">
        <f t="shared" si="0"/>
        <v>11669</v>
      </c>
      <c r="M87" s="8">
        <f t="shared" si="2"/>
        <v>80.475862068965512</v>
      </c>
      <c r="N87" s="10">
        <f t="shared" si="1"/>
        <v>0.64236445609032411</v>
      </c>
      <c r="Q87" s="4"/>
    </row>
    <row r="88" spans="1:17" ht="14.1" customHeight="1" x14ac:dyDescent="0.2">
      <c r="A88" s="5">
        <v>237</v>
      </c>
      <c r="B88" s="4"/>
      <c r="C88" s="3">
        <v>8213</v>
      </c>
      <c r="D88" s="3" t="s">
        <v>208</v>
      </c>
      <c r="E88" s="2">
        <v>32700</v>
      </c>
      <c r="F88" s="2">
        <v>94</v>
      </c>
      <c r="G88" s="2">
        <v>14000</v>
      </c>
      <c r="H88" s="2">
        <v>1</v>
      </c>
      <c r="I88" s="1">
        <v>52</v>
      </c>
      <c r="J88" s="1">
        <v>52</v>
      </c>
      <c r="K88" s="1">
        <v>1</v>
      </c>
      <c r="L88" s="7">
        <f t="shared" si="0"/>
        <v>9655</v>
      </c>
      <c r="M88" s="8">
        <f t="shared" si="2"/>
        <v>68.964285714285708</v>
      </c>
      <c r="N88" s="10">
        <f t="shared" si="1"/>
        <v>0.53149617135590699</v>
      </c>
      <c r="Q88" s="4"/>
    </row>
    <row r="89" spans="1:17" ht="14.1" customHeight="1" x14ac:dyDescent="0.2">
      <c r="A89" s="5">
        <v>13</v>
      </c>
      <c r="B89" s="4"/>
      <c r="C89" s="3">
        <v>1312</v>
      </c>
      <c r="D89" s="3" t="s">
        <v>207</v>
      </c>
      <c r="E89" s="2">
        <v>72800</v>
      </c>
      <c r="F89" s="2">
        <v>95</v>
      </c>
      <c r="G89" s="2">
        <v>9300</v>
      </c>
      <c r="H89" s="2">
        <v>1</v>
      </c>
      <c r="I89" s="1">
        <v>53</v>
      </c>
      <c r="J89" s="1">
        <v>53</v>
      </c>
      <c r="K89" s="1">
        <v>1</v>
      </c>
      <c r="L89" s="7">
        <f t="shared" si="0"/>
        <v>3741</v>
      </c>
      <c r="M89" s="8">
        <f t="shared" si="2"/>
        <v>40.225806451612904</v>
      </c>
      <c r="N89" s="10">
        <f t="shared" si="1"/>
        <v>0.20593756365017588</v>
      </c>
      <c r="Q89" s="4"/>
    </row>
    <row r="90" spans="1:17" ht="14.1" customHeight="1" x14ac:dyDescent="0.2">
      <c r="A90" s="5">
        <v>19</v>
      </c>
      <c r="B90" s="4"/>
      <c r="C90" s="3">
        <v>1342</v>
      </c>
      <c r="D90" s="3" t="s">
        <v>206</v>
      </c>
      <c r="E90" s="2">
        <v>65400</v>
      </c>
      <c r="F90" s="2">
        <v>95</v>
      </c>
      <c r="G90" s="2">
        <v>12200</v>
      </c>
      <c r="H90" s="2">
        <v>1</v>
      </c>
      <c r="I90" s="1">
        <v>54</v>
      </c>
      <c r="J90" s="1">
        <v>54</v>
      </c>
      <c r="K90" s="1">
        <v>1</v>
      </c>
      <c r="L90" s="7">
        <f t="shared" si="0"/>
        <v>5481</v>
      </c>
      <c r="M90" s="8">
        <f t="shared" si="2"/>
        <v>44.92622950819672</v>
      </c>
      <c r="N90" s="10">
        <f t="shared" si="1"/>
        <v>0.30172247697583909</v>
      </c>
      <c r="Q90" s="4"/>
    </row>
    <row r="91" spans="1:17" ht="14.1" customHeight="1" x14ac:dyDescent="0.2">
      <c r="A91" s="5">
        <v>40</v>
      </c>
      <c r="B91" s="4"/>
      <c r="C91" s="3">
        <v>2144</v>
      </c>
      <c r="D91" s="3" t="s">
        <v>205</v>
      </c>
      <c r="E91" s="2">
        <v>52000</v>
      </c>
      <c r="F91" s="2">
        <v>95</v>
      </c>
      <c r="G91" s="2">
        <v>18600</v>
      </c>
      <c r="H91" s="2">
        <v>1</v>
      </c>
      <c r="I91" s="1">
        <v>55</v>
      </c>
      <c r="J91" s="1">
        <v>55</v>
      </c>
      <c r="K91" s="1">
        <v>1</v>
      </c>
      <c r="L91" s="7">
        <f t="shared" si="0"/>
        <v>21373</v>
      </c>
      <c r="M91" s="8">
        <f t="shared" si="2"/>
        <v>114.90860215053763</v>
      </c>
      <c r="N91" s="10">
        <f t="shared" si="1"/>
        <v>1.1765580186835629</v>
      </c>
      <c r="Q91" s="4"/>
    </row>
    <row r="92" spans="1:17" ht="14.1" customHeight="1" x14ac:dyDescent="0.2">
      <c r="A92" s="5">
        <v>45</v>
      </c>
      <c r="B92" s="4"/>
      <c r="C92" s="3">
        <v>2171</v>
      </c>
      <c r="D92" s="3" t="s">
        <v>204</v>
      </c>
      <c r="E92" s="2">
        <v>53900</v>
      </c>
      <c r="F92" s="2">
        <v>95</v>
      </c>
      <c r="G92" s="2">
        <v>3100</v>
      </c>
      <c r="H92" s="2">
        <v>1</v>
      </c>
      <c r="I92" s="1">
        <v>56</v>
      </c>
      <c r="J92" s="1">
        <v>56</v>
      </c>
      <c r="K92" s="1">
        <v>1</v>
      </c>
      <c r="L92" s="7">
        <f t="shared" si="0"/>
        <v>3022</v>
      </c>
      <c r="M92" s="8">
        <f t="shared" si="2"/>
        <v>97.483870967741936</v>
      </c>
      <c r="N92" s="10">
        <f t="shared" si="1"/>
        <v>0.16635747590238747</v>
      </c>
      <c r="Q92" s="4"/>
    </row>
    <row r="93" spans="1:17" ht="14.1" customHeight="1" x14ac:dyDescent="0.2">
      <c r="A93" s="5">
        <v>92</v>
      </c>
      <c r="B93" s="3" t="s">
        <v>203</v>
      </c>
      <c r="C93" s="3">
        <v>2512</v>
      </c>
      <c r="D93" s="3" t="s">
        <v>203</v>
      </c>
      <c r="E93" s="2">
        <v>54900</v>
      </c>
      <c r="F93" s="2">
        <v>95</v>
      </c>
      <c r="G93" s="2">
        <v>107300</v>
      </c>
      <c r="H93" s="2">
        <v>1</v>
      </c>
      <c r="I93" s="1">
        <v>57</v>
      </c>
      <c r="J93" s="1">
        <v>57</v>
      </c>
      <c r="K93" s="1">
        <v>1</v>
      </c>
      <c r="L93" s="7">
        <f t="shared" si="0"/>
        <v>39842</v>
      </c>
      <c r="M93" s="8">
        <f t="shared" si="2"/>
        <v>37.131407269338304</v>
      </c>
      <c r="N93" s="10">
        <f t="shared" si="1"/>
        <v>2.1932543199546397</v>
      </c>
      <c r="Q93" s="4"/>
    </row>
    <row r="94" spans="1:17" ht="14.1" customHeight="1" x14ac:dyDescent="0.2">
      <c r="A94" s="5">
        <v>111</v>
      </c>
      <c r="B94" s="4"/>
      <c r="C94" s="3">
        <v>3113</v>
      </c>
      <c r="D94" s="3" t="s">
        <v>202</v>
      </c>
      <c r="E94" s="2">
        <v>48800</v>
      </c>
      <c r="F94" s="2">
        <v>95</v>
      </c>
      <c r="G94" s="2">
        <v>23300</v>
      </c>
      <c r="H94" s="2">
        <v>1</v>
      </c>
      <c r="I94" s="1">
        <v>58</v>
      </c>
      <c r="J94" s="1">
        <v>58</v>
      </c>
      <c r="K94" s="1">
        <v>1</v>
      </c>
      <c r="L94" s="7">
        <f t="shared" si="0"/>
        <v>12930</v>
      </c>
      <c r="M94" s="8">
        <f t="shared" si="2"/>
        <v>55.493562231759654</v>
      </c>
      <c r="N94" s="10">
        <f t="shared" si="1"/>
        <v>0.71178099385104898</v>
      </c>
      <c r="Q94" s="4"/>
    </row>
    <row r="95" spans="1:17" ht="14.1" customHeight="1" x14ac:dyDescent="0.2">
      <c r="A95" s="5">
        <v>112</v>
      </c>
      <c r="B95" s="4"/>
      <c r="C95" s="3">
        <v>3114</v>
      </c>
      <c r="D95" s="3" t="s">
        <v>201</v>
      </c>
      <c r="E95" s="2">
        <v>45300</v>
      </c>
      <c r="F95" s="2">
        <v>95</v>
      </c>
      <c r="G95" s="2">
        <v>27200</v>
      </c>
      <c r="H95" s="2">
        <v>1</v>
      </c>
      <c r="I95" s="1">
        <v>59</v>
      </c>
      <c r="J95" s="1">
        <v>59</v>
      </c>
      <c r="K95" s="1">
        <v>1</v>
      </c>
      <c r="L95" s="7">
        <f t="shared" si="0"/>
        <v>15956</v>
      </c>
      <c r="M95" s="8">
        <f t="shared" si="2"/>
        <v>58.661764705882355</v>
      </c>
      <c r="N95" s="10">
        <f t="shared" si="1"/>
        <v>0.87835866495648396</v>
      </c>
      <c r="Q95" s="4"/>
    </row>
    <row r="96" spans="1:17" ht="14.1" customHeight="1" x14ac:dyDescent="0.2">
      <c r="A96" s="5">
        <v>116</v>
      </c>
      <c r="B96" s="4"/>
      <c r="C96" s="3">
        <v>3122</v>
      </c>
      <c r="D96" s="3" t="s">
        <v>200</v>
      </c>
      <c r="E96" s="2">
        <v>46100</v>
      </c>
      <c r="F96" s="2">
        <v>95</v>
      </c>
      <c r="G96" s="2">
        <v>9500</v>
      </c>
      <c r="H96" s="2">
        <v>1</v>
      </c>
      <c r="I96" s="1">
        <v>60</v>
      </c>
      <c r="J96" s="1">
        <v>60</v>
      </c>
      <c r="K96" s="1">
        <v>1</v>
      </c>
      <c r="L96" s="7">
        <f t="shared" si="0"/>
        <v>6787</v>
      </c>
      <c r="M96" s="8">
        <f t="shared" si="2"/>
        <v>71.442105263157899</v>
      </c>
      <c r="N96" s="10">
        <f t="shared" si="1"/>
        <v>0.37361621077084833</v>
      </c>
      <c r="Q96" s="4"/>
    </row>
    <row r="97" spans="1:17" ht="14.1" customHeight="1" x14ac:dyDescent="0.2">
      <c r="A97" s="5">
        <v>229</v>
      </c>
      <c r="B97" s="4"/>
      <c r="C97" s="3">
        <v>8169</v>
      </c>
      <c r="D97" s="3" t="s">
        <v>199</v>
      </c>
      <c r="E97" s="2">
        <v>32000</v>
      </c>
      <c r="F97" s="2">
        <v>95</v>
      </c>
      <c r="G97" s="2">
        <v>7700</v>
      </c>
      <c r="H97" s="2">
        <v>1</v>
      </c>
      <c r="I97" s="1">
        <v>61</v>
      </c>
      <c r="J97" s="1">
        <v>61</v>
      </c>
      <c r="K97" s="1">
        <v>1</v>
      </c>
      <c r="L97" s="7">
        <f t="shared" si="0"/>
        <v>5049</v>
      </c>
      <c r="M97" s="8">
        <f t="shared" si="2"/>
        <v>65.571428571428569</v>
      </c>
      <c r="N97" s="10">
        <f t="shared" si="1"/>
        <v>0.27794139504670889</v>
      </c>
      <c r="Q97" s="4"/>
    </row>
    <row r="98" spans="1:17" ht="14.1" customHeight="1" x14ac:dyDescent="0.2">
      <c r="A98" s="5">
        <v>233</v>
      </c>
      <c r="B98" s="4"/>
      <c r="C98" s="3">
        <v>8191</v>
      </c>
      <c r="D98" s="3" t="s">
        <v>198</v>
      </c>
      <c r="E98" s="2">
        <v>38300</v>
      </c>
      <c r="F98" s="2">
        <v>95</v>
      </c>
      <c r="G98" s="2">
        <v>10200</v>
      </c>
      <c r="H98" s="2">
        <v>1</v>
      </c>
      <c r="I98" s="1">
        <v>62</v>
      </c>
      <c r="J98" s="1">
        <v>62</v>
      </c>
      <c r="K98" s="1">
        <v>1</v>
      </c>
      <c r="L98" s="7">
        <f t="shared" si="0"/>
        <v>1100</v>
      </c>
      <c r="M98" s="8">
        <f t="shared" si="2"/>
        <v>10.784313725490197</v>
      </c>
      <c r="N98" s="10">
        <f t="shared" si="1"/>
        <v>6.0553680838062944E-2</v>
      </c>
      <c r="Q98" s="4"/>
    </row>
    <row r="99" spans="1:17" ht="14.1" customHeight="1" x14ac:dyDescent="0.2">
      <c r="A99" s="5">
        <v>37</v>
      </c>
      <c r="B99" s="4"/>
      <c r="C99" s="3">
        <v>2141</v>
      </c>
      <c r="D99" s="3" t="s">
        <v>197</v>
      </c>
      <c r="E99" s="2">
        <v>51000</v>
      </c>
      <c r="F99" s="2">
        <v>96</v>
      </c>
      <c r="G99" s="2">
        <v>8000</v>
      </c>
      <c r="H99" s="2">
        <v>1</v>
      </c>
      <c r="I99" s="1">
        <v>63</v>
      </c>
      <c r="J99" s="1">
        <v>63</v>
      </c>
      <c r="K99" s="1">
        <v>1</v>
      </c>
      <c r="L99" s="7">
        <f t="shared" si="0"/>
        <v>6756</v>
      </c>
      <c r="M99" s="8">
        <f t="shared" si="2"/>
        <v>84.45</v>
      </c>
      <c r="N99" s="10">
        <f t="shared" si="1"/>
        <v>0.37190969794723022</v>
      </c>
      <c r="Q99" s="4"/>
    </row>
    <row r="100" spans="1:17" ht="14.1" customHeight="1" x14ac:dyDescent="0.2">
      <c r="A100" s="5">
        <v>97</v>
      </c>
      <c r="B100" s="4"/>
      <c r="C100" s="3">
        <v>2519</v>
      </c>
      <c r="D100" s="3" t="s">
        <v>196</v>
      </c>
      <c r="E100" s="2">
        <v>57400</v>
      </c>
      <c r="F100" s="2">
        <v>96</v>
      </c>
      <c r="G100" s="2">
        <v>18600</v>
      </c>
      <c r="H100" s="2">
        <v>1</v>
      </c>
      <c r="I100" s="1">
        <v>64</v>
      </c>
      <c r="J100" s="1">
        <v>64</v>
      </c>
      <c r="K100" s="1">
        <v>1</v>
      </c>
      <c r="L100" s="7">
        <f t="shared" si="0"/>
        <v>8666</v>
      </c>
      <c r="M100" s="8">
        <f t="shared" si="2"/>
        <v>46.591397849462368</v>
      </c>
      <c r="N100" s="10">
        <f t="shared" si="1"/>
        <v>0.47705290740241224</v>
      </c>
      <c r="Q100" s="4"/>
    </row>
    <row r="101" spans="1:17" ht="14.1" customHeight="1" x14ac:dyDescent="0.2">
      <c r="A101" s="5">
        <v>150</v>
      </c>
      <c r="B101" s="4"/>
      <c r="C101" s="3">
        <v>3522</v>
      </c>
      <c r="D101" s="3" t="s">
        <v>195</v>
      </c>
      <c r="E101" s="2">
        <v>38600</v>
      </c>
      <c r="F101" s="2">
        <v>96</v>
      </c>
      <c r="G101" s="2">
        <v>3000</v>
      </c>
      <c r="H101" s="2">
        <v>1</v>
      </c>
      <c r="I101" s="1">
        <v>65</v>
      </c>
      <c r="J101" s="1">
        <v>65</v>
      </c>
      <c r="K101" s="1">
        <v>1</v>
      </c>
      <c r="L101" s="7">
        <f t="shared" ref="L101:L164" si="3">VLOOKUP(C101,Antal_SN,2,FALSE)*1</f>
        <v>387</v>
      </c>
      <c r="M101" s="8">
        <f t="shared" si="2"/>
        <v>12.9</v>
      </c>
      <c r="N101" s="10">
        <f t="shared" ref="N101:N164" si="4">VLOOKUP(C101,Antal_SN,3,FALSE)*1</f>
        <v>2.1303885894845782E-2</v>
      </c>
      <c r="Q101" s="4"/>
    </row>
    <row r="102" spans="1:17" ht="14.1" customHeight="1" x14ac:dyDescent="0.2">
      <c r="A102" s="5">
        <v>197</v>
      </c>
      <c r="B102" s="4"/>
      <c r="C102" s="3">
        <v>6113</v>
      </c>
      <c r="D102" s="3" t="s">
        <v>194</v>
      </c>
      <c r="E102" s="2">
        <v>30800</v>
      </c>
      <c r="F102" s="2">
        <v>96</v>
      </c>
      <c r="G102" s="2">
        <v>14800</v>
      </c>
      <c r="H102" s="2">
        <v>1</v>
      </c>
      <c r="I102" s="1">
        <v>66</v>
      </c>
      <c r="J102" s="1">
        <v>66</v>
      </c>
      <c r="K102" s="1">
        <v>1</v>
      </c>
      <c r="L102" s="7">
        <f t="shared" si="3"/>
        <v>4343</v>
      </c>
      <c r="M102" s="8">
        <f t="shared" ref="M102:M165" si="5">100*L102/G102</f>
        <v>29.344594594594593</v>
      </c>
      <c r="N102" s="10">
        <f t="shared" si="4"/>
        <v>0.23907694170882487</v>
      </c>
      <c r="Q102" s="4"/>
    </row>
    <row r="103" spans="1:17" ht="14.1" customHeight="1" x14ac:dyDescent="0.2">
      <c r="A103" s="5">
        <v>203</v>
      </c>
      <c r="B103" s="4"/>
      <c r="C103" s="3">
        <v>7119</v>
      </c>
      <c r="D103" s="3" t="s">
        <v>193</v>
      </c>
      <c r="E103" s="2">
        <v>36400</v>
      </c>
      <c r="F103" s="2">
        <v>96</v>
      </c>
      <c r="G103" s="2">
        <v>11400</v>
      </c>
      <c r="H103" s="2">
        <v>1</v>
      </c>
      <c r="I103" s="1">
        <v>67</v>
      </c>
      <c r="J103" s="1">
        <v>67</v>
      </c>
      <c r="K103" s="1">
        <v>1</v>
      </c>
      <c r="L103" s="7">
        <f t="shared" si="3"/>
        <v>6260</v>
      </c>
      <c r="M103" s="8">
        <f t="shared" si="5"/>
        <v>54.912280701754383</v>
      </c>
      <c r="N103" s="10">
        <f t="shared" si="4"/>
        <v>0.34460549276933999</v>
      </c>
      <c r="Q103" s="4"/>
    </row>
    <row r="104" spans="1:17" ht="14.1" customHeight="1" x14ac:dyDescent="0.2">
      <c r="A104" s="5">
        <v>211</v>
      </c>
      <c r="B104" s="4"/>
      <c r="C104" s="3">
        <v>7223</v>
      </c>
      <c r="D104" s="3" t="s">
        <v>192</v>
      </c>
      <c r="E104" s="2">
        <v>35200</v>
      </c>
      <c r="F104" s="2">
        <v>96</v>
      </c>
      <c r="G104" s="2">
        <v>50800</v>
      </c>
      <c r="H104" s="2">
        <v>1</v>
      </c>
      <c r="I104" s="1">
        <v>68</v>
      </c>
      <c r="J104" s="1">
        <v>68</v>
      </c>
      <c r="K104" s="1">
        <v>1</v>
      </c>
      <c r="L104" s="7">
        <f t="shared" si="3"/>
        <v>25141</v>
      </c>
      <c r="M104" s="8">
        <f t="shared" si="5"/>
        <v>49.490157480314963</v>
      </c>
      <c r="N104" s="10">
        <f t="shared" si="4"/>
        <v>1.3839818999543094</v>
      </c>
      <c r="Q104" s="4"/>
    </row>
    <row r="105" spans="1:17" ht="14.1" customHeight="1" x14ac:dyDescent="0.2">
      <c r="A105" s="5">
        <v>218</v>
      </c>
      <c r="B105" s="4"/>
      <c r="C105" s="3">
        <v>7611</v>
      </c>
      <c r="D105" s="3" t="s">
        <v>191</v>
      </c>
      <c r="E105" s="2">
        <v>32600</v>
      </c>
      <c r="F105" s="2">
        <v>96</v>
      </c>
      <c r="G105" s="2">
        <v>3100</v>
      </c>
      <c r="H105" s="2">
        <v>1</v>
      </c>
      <c r="I105" s="1">
        <v>69</v>
      </c>
      <c r="J105" s="1">
        <v>69</v>
      </c>
      <c r="K105" s="1">
        <v>1</v>
      </c>
      <c r="L105" s="7">
        <f t="shared" si="3"/>
        <v>2504</v>
      </c>
      <c r="M105" s="8">
        <f t="shared" si="5"/>
        <v>80.774193548387103</v>
      </c>
      <c r="N105" s="10">
        <f t="shared" si="4"/>
        <v>0.13784219710773601</v>
      </c>
      <c r="Q105" s="4"/>
    </row>
    <row r="106" spans="1:17" ht="14.1" customHeight="1" x14ac:dyDescent="0.2">
      <c r="A106" s="5">
        <v>231</v>
      </c>
      <c r="B106" s="4"/>
      <c r="C106" s="3">
        <v>8173</v>
      </c>
      <c r="D106" s="3" t="s">
        <v>190</v>
      </c>
      <c r="E106" s="2">
        <v>36800</v>
      </c>
      <c r="F106" s="2">
        <v>96</v>
      </c>
      <c r="G106" s="2">
        <v>7600</v>
      </c>
      <c r="H106" s="2">
        <v>1</v>
      </c>
      <c r="I106" s="1">
        <v>70</v>
      </c>
      <c r="J106" s="1">
        <v>70</v>
      </c>
      <c r="K106" s="1">
        <v>1</v>
      </c>
      <c r="L106" s="7">
        <f t="shared" si="3"/>
        <v>5918</v>
      </c>
      <c r="M106" s="8">
        <f t="shared" si="5"/>
        <v>77.868421052631575</v>
      </c>
      <c r="N106" s="10">
        <f t="shared" si="4"/>
        <v>0.32577880290877864</v>
      </c>
      <c r="Q106" s="4"/>
    </row>
    <row r="107" spans="1:17" ht="14.1" customHeight="1" x14ac:dyDescent="0.2">
      <c r="A107" s="5">
        <v>232</v>
      </c>
      <c r="B107" s="4"/>
      <c r="C107" s="3">
        <v>8181</v>
      </c>
      <c r="D107" s="3" t="s">
        <v>189</v>
      </c>
      <c r="E107" s="2">
        <v>33400</v>
      </c>
      <c r="F107" s="2">
        <v>96</v>
      </c>
      <c r="G107" s="2">
        <v>4100</v>
      </c>
      <c r="H107" s="2">
        <v>1</v>
      </c>
      <c r="I107" s="1">
        <v>71</v>
      </c>
      <c r="J107" s="1">
        <v>71</v>
      </c>
      <c r="K107" s="1">
        <v>1</v>
      </c>
      <c r="L107" s="7">
        <f t="shared" si="3"/>
        <v>3637</v>
      </c>
      <c r="M107" s="8">
        <f t="shared" si="5"/>
        <v>88.707317073170728</v>
      </c>
      <c r="N107" s="10">
        <f t="shared" si="4"/>
        <v>0.20021248837094083</v>
      </c>
      <c r="Q107" s="4"/>
    </row>
    <row r="108" spans="1:17" ht="14.1" customHeight="1" x14ac:dyDescent="0.2">
      <c r="A108" s="5">
        <v>251</v>
      </c>
      <c r="B108" s="4"/>
      <c r="C108" s="3">
        <v>9210</v>
      </c>
      <c r="D108" s="3" t="s">
        <v>188</v>
      </c>
      <c r="E108" s="2">
        <v>27500</v>
      </c>
      <c r="F108" s="2">
        <v>96</v>
      </c>
      <c r="G108" s="2">
        <v>7100</v>
      </c>
      <c r="H108" s="2">
        <v>1</v>
      </c>
      <c r="I108" s="1">
        <v>72</v>
      </c>
      <c r="J108" s="1">
        <v>72</v>
      </c>
      <c r="K108" s="1">
        <v>1</v>
      </c>
      <c r="L108" s="7">
        <f t="shared" si="3"/>
        <v>4490</v>
      </c>
      <c r="M108" s="8">
        <f t="shared" si="5"/>
        <v>63.239436619718312</v>
      </c>
      <c r="N108" s="10">
        <f t="shared" si="4"/>
        <v>0.24716911542082057</v>
      </c>
      <c r="Q108" s="4"/>
    </row>
    <row r="109" spans="1:17" ht="14.1" customHeight="1" x14ac:dyDescent="0.2">
      <c r="A109" s="5">
        <v>253</v>
      </c>
      <c r="B109" s="4"/>
      <c r="C109" s="3">
        <v>9320</v>
      </c>
      <c r="D109" s="3" t="s">
        <v>187</v>
      </c>
      <c r="E109" s="2">
        <v>31400</v>
      </c>
      <c r="F109" s="2">
        <v>96</v>
      </c>
      <c r="G109" s="2">
        <v>7200</v>
      </c>
      <c r="H109" s="2">
        <v>1</v>
      </c>
      <c r="I109" s="1">
        <v>73</v>
      </c>
      <c r="J109" s="1">
        <v>73</v>
      </c>
      <c r="K109" s="1">
        <v>1</v>
      </c>
      <c r="L109" s="7">
        <f t="shared" si="3"/>
        <v>4765</v>
      </c>
      <c r="M109" s="8">
        <f t="shared" si="5"/>
        <v>66.180555555555557</v>
      </c>
      <c r="N109" s="10">
        <f t="shared" si="4"/>
        <v>0.26230753563033632</v>
      </c>
      <c r="Q109" s="4"/>
    </row>
    <row r="110" spans="1:17" ht="14.1" customHeight="1" x14ac:dyDescent="0.2">
      <c r="A110" s="5">
        <v>69</v>
      </c>
      <c r="B110" s="4"/>
      <c r="C110" s="3">
        <v>2311</v>
      </c>
      <c r="D110" s="3" t="s">
        <v>186</v>
      </c>
      <c r="E110" s="2">
        <v>76800</v>
      </c>
      <c r="F110" s="2">
        <v>97</v>
      </c>
      <c r="G110" s="2">
        <v>5300</v>
      </c>
      <c r="H110" s="2">
        <v>1</v>
      </c>
      <c r="I110" s="1">
        <v>74</v>
      </c>
      <c r="J110" s="1">
        <v>74</v>
      </c>
      <c r="K110" s="1">
        <v>1</v>
      </c>
      <c r="L110" s="7">
        <f t="shared" si="3"/>
        <v>2</v>
      </c>
      <c r="M110" s="8">
        <f t="shared" si="5"/>
        <v>3.7735849056603772E-2</v>
      </c>
      <c r="N110" s="10">
        <f t="shared" si="4"/>
        <v>1.100976015237508E-4</v>
      </c>
      <c r="Q110" s="4"/>
    </row>
    <row r="111" spans="1:17" ht="14.1" customHeight="1" x14ac:dyDescent="0.2">
      <c r="A111" s="5">
        <v>94</v>
      </c>
      <c r="B111" s="4"/>
      <c r="C111" s="3">
        <v>2514</v>
      </c>
      <c r="D111" s="3" t="s">
        <v>185</v>
      </c>
      <c r="E111" s="2">
        <v>48600</v>
      </c>
      <c r="F111" s="2">
        <v>97</v>
      </c>
      <c r="G111" s="2">
        <v>7600</v>
      </c>
      <c r="H111" s="2">
        <v>1</v>
      </c>
      <c r="I111" s="1">
        <v>75</v>
      </c>
      <c r="J111" s="1">
        <v>75</v>
      </c>
      <c r="K111" s="1">
        <v>1</v>
      </c>
      <c r="L111" s="7">
        <f t="shared" si="3"/>
        <v>2310</v>
      </c>
      <c r="M111" s="8">
        <f t="shared" si="5"/>
        <v>30.394736842105264</v>
      </c>
      <c r="N111" s="10">
        <f t="shared" si="4"/>
        <v>0.12716272975993217</v>
      </c>
      <c r="Q111" s="4"/>
    </row>
    <row r="112" spans="1:17" ht="14.1" customHeight="1" x14ac:dyDescent="0.2">
      <c r="A112" s="5">
        <v>95</v>
      </c>
      <c r="B112" s="4"/>
      <c r="C112" s="3">
        <v>2515</v>
      </c>
      <c r="D112" s="3" t="s">
        <v>184</v>
      </c>
      <c r="E112" s="2">
        <v>52600</v>
      </c>
      <c r="F112" s="2">
        <v>97</v>
      </c>
      <c r="G112" s="2">
        <v>6400</v>
      </c>
      <c r="H112" s="2">
        <v>1</v>
      </c>
      <c r="I112" s="1">
        <v>76</v>
      </c>
      <c r="J112" s="1">
        <v>76</v>
      </c>
      <c r="K112" s="1">
        <v>1</v>
      </c>
      <c r="L112" s="7">
        <f t="shared" si="3"/>
        <v>3506</v>
      </c>
      <c r="M112" s="8">
        <f t="shared" si="5"/>
        <v>54.78125</v>
      </c>
      <c r="N112" s="10">
        <f t="shared" si="4"/>
        <v>0.19300109547113517</v>
      </c>
      <c r="Q112" s="4"/>
    </row>
    <row r="113" spans="1:17" ht="14.1" customHeight="1" x14ac:dyDescent="0.2">
      <c r="A113" s="5">
        <v>146</v>
      </c>
      <c r="B113" s="4"/>
      <c r="C113" s="3">
        <v>3511</v>
      </c>
      <c r="D113" s="3" t="s">
        <v>183</v>
      </c>
      <c r="E113" s="2">
        <v>42400</v>
      </c>
      <c r="F113" s="2">
        <v>97</v>
      </c>
      <c r="G113" s="2">
        <v>12600</v>
      </c>
      <c r="H113" s="2">
        <v>1</v>
      </c>
      <c r="I113" s="1">
        <v>77</v>
      </c>
      <c r="J113" s="1">
        <v>77</v>
      </c>
      <c r="K113" s="1">
        <v>1</v>
      </c>
      <c r="L113" s="7">
        <f t="shared" si="3"/>
        <v>3752</v>
      </c>
      <c r="M113" s="8">
        <f t="shared" si="5"/>
        <v>29.777777777777779</v>
      </c>
      <c r="N113" s="10">
        <f t="shared" si="4"/>
        <v>0.20654310045855651</v>
      </c>
      <c r="Q113" s="4"/>
    </row>
    <row r="114" spans="1:17" ht="14.1" customHeight="1" x14ac:dyDescent="0.2">
      <c r="A114" s="5">
        <v>147</v>
      </c>
      <c r="B114" s="4"/>
      <c r="C114" s="3">
        <v>3512</v>
      </c>
      <c r="D114" s="3" t="s">
        <v>182</v>
      </c>
      <c r="E114" s="2">
        <v>40300</v>
      </c>
      <c r="F114" s="2">
        <v>97</v>
      </c>
      <c r="G114" s="2">
        <v>17200</v>
      </c>
      <c r="H114" s="2">
        <v>1</v>
      </c>
      <c r="I114" s="1">
        <v>78</v>
      </c>
      <c r="J114" s="1">
        <v>78</v>
      </c>
      <c r="K114" s="1">
        <v>1</v>
      </c>
      <c r="L114" s="7">
        <f t="shared" si="3"/>
        <v>9282</v>
      </c>
      <c r="M114" s="8">
        <f t="shared" si="5"/>
        <v>53.965116279069768</v>
      </c>
      <c r="N114" s="10">
        <f t="shared" si="4"/>
        <v>0.51096296867172752</v>
      </c>
      <c r="Q114" s="4"/>
    </row>
    <row r="115" spans="1:17" ht="14.1" customHeight="1" x14ac:dyDescent="0.2">
      <c r="A115" s="5">
        <v>162</v>
      </c>
      <c r="B115" s="4"/>
      <c r="C115" s="3">
        <v>4321</v>
      </c>
      <c r="D115" s="3" t="s">
        <v>181</v>
      </c>
      <c r="E115" s="2">
        <v>39600</v>
      </c>
      <c r="F115" s="2">
        <v>97</v>
      </c>
      <c r="G115" s="2">
        <v>7500</v>
      </c>
      <c r="H115" s="2">
        <v>1</v>
      </c>
      <c r="I115" s="1">
        <v>79</v>
      </c>
      <c r="J115" s="1">
        <v>79</v>
      </c>
      <c r="K115" s="1">
        <v>1</v>
      </c>
      <c r="L115" s="7">
        <f t="shared" si="3"/>
        <v>5381</v>
      </c>
      <c r="M115" s="8">
        <f t="shared" si="5"/>
        <v>71.74666666666667</v>
      </c>
      <c r="N115" s="10">
        <f t="shared" si="4"/>
        <v>0.29621759689965155</v>
      </c>
      <c r="Q115" s="4"/>
    </row>
    <row r="116" spans="1:17" ht="14.1" customHeight="1" x14ac:dyDescent="0.2">
      <c r="A116" s="5">
        <v>163</v>
      </c>
      <c r="B116" s="4"/>
      <c r="C116" s="3">
        <v>4322</v>
      </c>
      <c r="D116" s="3" t="s">
        <v>180</v>
      </c>
      <c r="E116" s="2">
        <v>33400</v>
      </c>
      <c r="F116" s="2">
        <v>97</v>
      </c>
      <c r="G116" s="2">
        <v>95800</v>
      </c>
      <c r="H116" s="2">
        <v>1</v>
      </c>
      <c r="I116" s="1">
        <v>80</v>
      </c>
      <c r="J116" s="1">
        <v>80</v>
      </c>
      <c r="K116" s="1">
        <v>1</v>
      </c>
      <c r="L116" s="7">
        <f t="shared" si="3"/>
        <v>78439</v>
      </c>
      <c r="M116" s="8">
        <f t="shared" si="5"/>
        <v>81.877870563674321</v>
      </c>
      <c r="N116" s="10">
        <f t="shared" si="4"/>
        <v>4.3179728829607447</v>
      </c>
      <c r="Q116" s="4"/>
    </row>
    <row r="117" spans="1:17" ht="14.1" customHeight="1" x14ac:dyDescent="0.2">
      <c r="A117" s="5">
        <v>194</v>
      </c>
      <c r="B117" s="4"/>
      <c r="C117" s="3">
        <v>5413</v>
      </c>
      <c r="D117" s="3" t="s">
        <v>179</v>
      </c>
      <c r="E117" s="2">
        <v>34300</v>
      </c>
      <c r="F117" s="2">
        <v>97</v>
      </c>
      <c r="G117" s="2">
        <v>20900</v>
      </c>
      <c r="H117" s="2">
        <v>1</v>
      </c>
      <c r="I117" s="1">
        <v>81</v>
      </c>
      <c r="J117" s="1">
        <v>81</v>
      </c>
      <c r="K117" s="1">
        <v>1</v>
      </c>
      <c r="L117" s="7">
        <f t="shared" si="3"/>
        <v>18265</v>
      </c>
      <c r="M117" s="8">
        <f t="shared" si="5"/>
        <v>87.392344497607652</v>
      </c>
      <c r="N117" s="10">
        <f t="shared" si="4"/>
        <v>1.0054663459156543</v>
      </c>
      <c r="Q117" s="4"/>
    </row>
    <row r="118" spans="1:17" ht="14.1" customHeight="1" x14ac:dyDescent="0.2">
      <c r="A118" s="5">
        <v>213</v>
      </c>
      <c r="B118" s="4"/>
      <c r="C118" s="3">
        <v>7233</v>
      </c>
      <c r="D118" s="3" t="s">
        <v>178</v>
      </c>
      <c r="E118" s="2">
        <v>39400</v>
      </c>
      <c r="F118" s="2">
        <v>97</v>
      </c>
      <c r="G118" s="2">
        <v>28800</v>
      </c>
      <c r="H118" s="2">
        <v>1</v>
      </c>
      <c r="I118" s="1">
        <v>82</v>
      </c>
      <c r="J118" s="1">
        <v>82</v>
      </c>
      <c r="K118" s="1">
        <v>1</v>
      </c>
      <c r="L118" s="7">
        <f t="shared" si="3"/>
        <v>20802</v>
      </c>
      <c r="M118" s="8">
        <f t="shared" si="5"/>
        <v>72.229166666666671</v>
      </c>
      <c r="N118" s="10">
        <f t="shared" si="4"/>
        <v>1.1451251534485321</v>
      </c>
      <c r="Q118" s="4"/>
    </row>
    <row r="119" spans="1:17" ht="14.1" customHeight="1" x14ac:dyDescent="0.2">
      <c r="A119" s="5">
        <v>217</v>
      </c>
      <c r="B119" s="4"/>
      <c r="C119" s="3">
        <v>7523</v>
      </c>
      <c r="D119" s="3" t="s">
        <v>177</v>
      </c>
      <c r="E119" s="2">
        <v>33000</v>
      </c>
      <c r="F119" s="2">
        <v>97</v>
      </c>
      <c r="G119" s="2">
        <v>4600</v>
      </c>
      <c r="H119" s="2">
        <v>1</v>
      </c>
      <c r="I119" s="1">
        <v>83</v>
      </c>
      <c r="J119" s="1">
        <v>83</v>
      </c>
      <c r="K119" s="1">
        <v>1</v>
      </c>
      <c r="L119" s="7">
        <f t="shared" si="3"/>
        <v>3735</v>
      </c>
      <c r="M119" s="8">
        <f t="shared" si="5"/>
        <v>81.195652173913047</v>
      </c>
      <c r="N119" s="10">
        <f t="shared" si="4"/>
        <v>0.20560727084560462</v>
      </c>
      <c r="Q119" s="4"/>
    </row>
    <row r="120" spans="1:17" ht="14.1" customHeight="1" x14ac:dyDescent="0.2">
      <c r="A120" s="5">
        <v>235</v>
      </c>
      <c r="B120" s="4"/>
      <c r="C120" s="3">
        <v>8211</v>
      </c>
      <c r="D120" s="3" t="s">
        <v>176</v>
      </c>
      <c r="E120" s="2">
        <v>33800</v>
      </c>
      <c r="F120" s="2">
        <v>97</v>
      </c>
      <c r="G120" s="2">
        <v>5500</v>
      </c>
      <c r="H120" s="2">
        <v>1</v>
      </c>
      <c r="I120" s="1">
        <v>84</v>
      </c>
      <c r="J120" s="1">
        <v>84</v>
      </c>
      <c r="K120" s="1">
        <v>1</v>
      </c>
      <c r="L120" s="7">
        <f t="shared" si="3"/>
        <v>14182</v>
      </c>
      <c r="M120" s="8">
        <f t="shared" si="5"/>
        <v>257.85454545454547</v>
      </c>
      <c r="N120" s="10">
        <f t="shared" si="4"/>
        <v>0.78070209240491695</v>
      </c>
      <c r="Q120" s="4"/>
    </row>
    <row r="121" spans="1:17" ht="14.1" customHeight="1" x14ac:dyDescent="0.2">
      <c r="A121" s="5">
        <v>238</v>
      </c>
      <c r="B121" s="4"/>
      <c r="C121" s="3">
        <v>8214</v>
      </c>
      <c r="D121" s="3" t="s">
        <v>175</v>
      </c>
      <c r="E121" s="2">
        <v>33300</v>
      </c>
      <c r="F121" s="2">
        <v>97</v>
      </c>
      <c r="G121" s="2">
        <v>3500</v>
      </c>
      <c r="H121" s="2">
        <v>1</v>
      </c>
      <c r="I121" s="1">
        <v>85</v>
      </c>
      <c r="J121" s="1">
        <v>85</v>
      </c>
      <c r="K121" s="1">
        <v>1</v>
      </c>
      <c r="L121" s="7">
        <f t="shared" si="3"/>
        <v>3013</v>
      </c>
      <c r="M121" s="8">
        <f t="shared" si="5"/>
        <v>86.085714285714289</v>
      </c>
      <c r="N121" s="10">
        <f t="shared" si="4"/>
        <v>0.1658620366955306</v>
      </c>
      <c r="Q121" s="4"/>
    </row>
    <row r="122" spans="1:17" ht="14.1" customHeight="1" x14ac:dyDescent="0.2">
      <c r="A122" s="5">
        <v>239</v>
      </c>
      <c r="B122" s="4"/>
      <c r="C122" s="3">
        <v>8219</v>
      </c>
      <c r="D122" s="3" t="s">
        <v>174</v>
      </c>
      <c r="E122" s="2">
        <v>36100</v>
      </c>
      <c r="F122" s="2">
        <v>97</v>
      </c>
      <c r="G122" s="2">
        <v>12700</v>
      </c>
      <c r="H122" s="2">
        <v>1</v>
      </c>
      <c r="I122" s="1">
        <v>86</v>
      </c>
      <c r="J122" s="1">
        <v>86</v>
      </c>
      <c r="K122" s="1">
        <v>1</v>
      </c>
      <c r="L122" s="7">
        <f t="shared" si="3"/>
        <v>10214</v>
      </c>
      <c r="M122" s="8">
        <f t="shared" si="5"/>
        <v>80.425196850393704</v>
      </c>
      <c r="N122" s="10">
        <f t="shared" si="4"/>
        <v>0.56226845098179534</v>
      </c>
      <c r="Q122" s="4"/>
    </row>
    <row r="123" spans="1:17" ht="14.1" customHeight="1" x14ac:dyDescent="0.2">
      <c r="A123" s="5">
        <v>257</v>
      </c>
      <c r="B123" s="4"/>
      <c r="C123" s="3">
        <v>9610</v>
      </c>
      <c r="D123" s="3" t="s">
        <v>173</v>
      </c>
      <c r="E123" s="2">
        <v>32700</v>
      </c>
      <c r="F123" s="2">
        <v>97</v>
      </c>
      <c r="G123" s="2">
        <v>8200</v>
      </c>
      <c r="H123" s="2">
        <v>1</v>
      </c>
      <c r="I123" s="1">
        <v>87</v>
      </c>
      <c r="J123" s="1">
        <v>87</v>
      </c>
      <c r="K123" s="1">
        <v>1</v>
      </c>
      <c r="L123" s="7">
        <f t="shared" si="3"/>
        <v>5910</v>
      </c>
      <c r="M123" s="8">
        <f t="shared" si="5"/>
        <v>72.073170731707322</v>
      </c>
      <c r="N123" s="10">
        <f t="shared" si="4"/>
        <v>0.32533841250268364</v>
      </c>
      <c r="Q123" s="4"/>
    </row>
    <row r="124" spans="1:17" ht="14.1" customHeight="1" x14ac:dyDescent="0.2">
      <c r="A124" s="5">
        <v>23</v>
      </c>
      <c r="B124" s="4"/>
      <c r="C124" s="3">
        <v>1371</v>
      </c>
      <c r="D124" s="3" t="s">
        <v>172</v>
      </c>
      <c r="E124" s="2">
        <v>71600</v>
      </c>
      <c r="F124" s="2">
        <v>98</v>
      </c>
      <c r="G124" s="2">
        <v>4700</v>
      </c>
      <c r="H124" s="2">
        <v>1</v>
      </c>
      <c r="I124" s="1">
        <v>88</v>
      </c>
      <c r="J124" s="1">
        <v>88</v>
      </c>
      <c r="K124" s="1">
        <v>1</v>
      </c>
      <c r="L124" s="7">
        <f t="shared" si="3"/>
        <v>3624</v>
      </c>
      <c r="M124" s="8">
        <f t="shared" si="5"/>
        <v>77.106382978723403</v>
      </c>
      <c r="N124" s="10">
        <f t="shared" si="4"/>
        <v>0.19949685396103645</v>
      </c>
      <c r="Q124" s="4"/>
    </row>
    <row r="125" spans="1:17" ht="14.1" customHeight="1" x14ac:dyDescent="0.2">
      <c r="A125" s="5">
        <v>145</v>
      </c>
      <c r="B125" s="4"/>
      <c r="C125" s="3">
        <v>3451</v>
      </c>
      <c r="D125" s="3" t="s">
        <v>171</v>
      </c>
      <c r="E125" s="2">
        <v>37400</v>
      </c>
      <c r="F125" s="2">
        <v>98</v>
      </c>
      <c r="G125" s="2">
        <v>3500</v>
      </c>
      <c r="H125" s="2">
        <v>1</v>
      </c>
      <c r="I125" s="1">
        <v>89</v>
      </c>
      <c r="J125" s="1">
        <v>89</v>
      </c>
      <c r="K125" s="1">
        <v>1</v>
      </c>
      <c r="L125" s="7">
        <f t="shared" si="3"/>
        <v>1441</v>
      </c>
      <c r="M125" s="8">
        <f t="shared" si="5"/>
        <v>41.171428571428571</v>
      </c>
      <c r="N125" s="10">
        <f t="shared" si="4"/>
        <v>7.9325321897862455E-2</v>
      </c>
      <c r="Q125" s="4"/>
    </row>
    <row r="126" spans="1:17" ht="14.1" customHeight="1" x14ac:dyDescent="0.2">
      <c r="A126" s="5">
        <v>172</v>
      </c>
      <c r="B126" s="4"/>
      <c r="C126" s="3">
        <v>5152</v>
      </c>
      <c r="D126" s="3" t="s">
        <v>170</v>
      </c>
      <c r="E126" s="2">
        <v>32400</v>
      </c>
      <c r="F126" s="2">
        <v>98</v>
      </c>
      <c r="G126" s="2">
        <v>34500</v>
      </c>
      <c r="H126" s="2">
        <v>1</v>
      </c>
      <c r="I126" s="1">
        <v>90</v>
      </c>
      <c r="J126" s="1">
        <v>90</v>
      </c>
      <c r="K126" s="1">
        <v>1</v>
      </c>
      <c r="L126" s="7">
        <f t="shared" si="3"/>
        <v>5420</v>
      </c>
      <c r="M126" s="8">
        <f t="shared" si="5"/>
        <v>15.710144927536232</v>
      </c>
      <c r="N126" s="10">
        <f t="shared" si="4"/>
        <v>0.29836450012936466</v>
      </c>
      <c r="Q126" s="4"/>
    </row>
    <row r="127" spans="1:17" ht="14.1" customHeight="1" x14ac:dyDescent="0.2">
      <c r="A127" s="5">
        <v>243</v>
      </c>
      <c r="B127" s="4"/>
      <c r="C127" s="3">
        <v>8331</v>
      </c>
      <c r="D127" s="3" t="s">
        <v>169</v>
      </c>
      <c r="E127" s="2">
        <v>32500</v>
      </c>
      <c r="F127" s="2">
        <v>98</v>
      </c>
      <c r="G127" s="2">
        <v>26100</v>
      </c>
      <c r="H127" s="2">
        <v>1</v>
      </c>
      <c r="I127" s="1">
        <v>91</v>
      </c>
      <c r="J127" s="1">
        <v>91</v>
      </c>
      <c r="K127" s="1">
        <v>1</v>
      </c>
      <c r="L127" s="7">
        <f t="shared" si="3"/>
        <v>22525</v>
      </c>
      <c r="M127" s="8">
        <f t="shared" si="5"/>
        <v>86.30268199233717</v>
      </c>
      <c r="N127" s="10">
        <f t="shared" si="4"/>
        <v>1.2399742371612434</v>
      </c>
      <c r="Q127" s="4"/>
    </row>
    <row r="128" spans="1:17" ht="14.1" customHeight="1" x14ac:dyDescent="0.2">
      <c r="A128" s="5">
        <v>244</v>
      </c>
      <c r="B128" s="4"/>
      <c r="C128" s="3">
        <v>8332</v>
      </c>
      <c r="D128" s="3" t="s">
        <v>168</v>
      </c>
      <c r="E128" s="2">
        <v>33600</v>
      </c>
      <c r="F128" s="2">
        <v>98</v>
      </c>
      <c r="G128" s="2">
        <v>47700</v>
      </c>
      <c r="H128" s="2">
        <v>1</v>
      </c>
      <c r="I128" s="1">
        <v>92</v>
      </c>
      <c r="J128" s="1">
        <v>92</v>
      </c>
      <c r="K128" s="1">
        <v>1</v>
      </c>
      <c r="L128" s="7">
        <f t="shared" si="3"/>
        <v>36467</v>
      </c>
      <c r="M128" s="8">
        <f t="shared" si="5"/>
        <v>76.45073375262055</v>
      </c>
      <c r="N128" s="10">
        <f t="shared" si="4"/>
        <v>2.0074646173833104</v>
      </c>
      <c r="Q128" s="4"/>
    </row>
    <row r="129" spans="1:17" ht="14.1" customHeight="1" x14ac:dyDescent="0.2">
      <c r="A129" s="5">
        <v>254</v>
      </c>
      <c r="B129" s="4"/>
      <c r="C129" s="3">
        <v>9332</v>
      </c>
      <c r="D129" s="3" t="s">
        <v>167</v>
      </c>
      <c r="E129" s="2">
        <v>31900</v>
      </c>
      <c r="F129" s="2">
        <v>98</v>
      </c>
      <c r="G129" s="2">
        <v>6300</v>
      </c>
      <c r="H129" s="2">
        <v>1</v>
      </c>
      <c r="I129" s="1">
        <v>93</v>
      </c>
      <c r="J129" s="1">
        <v>93</v>
      </c>
      <c r="K129" s="1">
        <v>1</v>
      </c>
      <c r="L129" s="7">
        <f t="shared" si="3"/>
        <v>3158</v>
      </c>
      <c r="M129" s="8">
        <f t="shared" si="5"/>
        <v>50.126984126984127</v>
      </c>
      <c r="N129" s="10">
        <f t="shared" si="4"/>
        <v>0.17384411280600251</v>
      </c>
      <c r="Q129" s="4"/>
    </row>
    <row r="130" spans="1:17" ht="14.1" customHeight="1" x14ac:dyDescent="0.2">
      <c r="A130" s="5">
        <v>258</v>
      </c>
      <c r="B130" s="4"/>
      <c r="C130" s="3">
        <v>9621</v>
      </c>
      <c r="D130" s="3" t="s">
        <v>166</v>
      </c>
      <c r="E130" s="2">
        <v>33200</v>
      </c>
      <c r="F130" s="2">
        <v>98</v>
      </c>
      <c r="G130" s="2">
        <v>4300</v>
      </c>
      <c r="H130" s="2">
        <v>1</v>
      </c>
      <c r="I130" s="1">
        <v>94</v>
      </c>
      <c r="J130" s="1">
        <v>94</v>
      </c>
      <c r="K130" s="1">
        <v>1</v>
      </c>
      <c r="L130" s="7">
        <f t="shared" si="3"/>
        <v>3924</v>
      </c>
      <c r="M130" s="8">
        <f t="shared" si="5"/>
        <v>91.255813953488371</v>
      </c>
      <c r="N130" s="10">
        <f t="shared" si="4"/>
        <v>0.21601149418959908</v>
      </c>
      <c r="Q130" s="4"/>
    </row>
    <row r="131" spans="1:17" ht="14.1" customHeight="1" x14ac:dyDescent="0.2">
      <c r="A131" s="5">
        <v>16</v>
      </c>
      <c r="B131" s="3" t="s">
        <v>165</v>
      </c>
      <c r="C131" s="3">
        <v>1331</v>
      </c>
      <c r="D131" s="3" t="s">
        <v>165</v>
      </c>
      <c r="E131" s="2">
        <v>89500</v>
      </c>
      <c r="F131" s="2">
        <v>99</v>
      </c>
      <c r="G131" s="2">
        <v>3100</v>
      </c>
      <c r="H131" s="2">
        <v>1</v>
      </c>
      <c r="I131" s="1">
        <v>95</v>
      </c>
      <c r="J131" s="1">
        <v>95</v>
      </c>
      <c r="K131" s="1">
        <v>1</v>
      </c>
      <c r="L131" s="7">
        <f t="shared" si="3"/>
        <v>2311</v>
      </c>
      <c r="M131" s="8">
        <f t="shared" si="5"/>
        <v>74.548387096774192</v>
      </c>
      <c r="N131" s="10">
        <f t="shared" si="4"/>
        <v>0.12721777856069405</v>
      </c>
      <c r="Q131" s="4"/>
    </row>
    <row r="132" spans="1:17" ht="14.1" customHeight="1" x14ac:dyDescent="0.2">
      <c r="A132" s="5">
        <v>165</v>
      </c>
      <c r="B132" s="4"/>
      <c r="C132" s="3">
        <v>4420</v>
      </c>
      <c r="D132" s="3" t="s">
        <v>164</v>
      </c>
      <c r="E132" s="2">
        <v>28800</v>
      </c>
      <c r="F132" s="2">
        <v>99</v>
      </c>
      <c r="G132" s="2">
        <v>11100</v>
      </c>
      <c r="H132" s="2">
        <v>1</v>
      </c>
      <c r="I132" s="1">
        <v>96</v>
      </c>
      <c r="J132" s="1">
        <v>96</v>
      </c>
      <c r="K132" s="1">
        <v>1</v>
      </c>
      <c r="L132" s="7">
        <f t="shared" si="3"/>
        <v>10855</v>
      </c>
      <c r="M132" s="8">
        <f t="shared" si="5"/>
        <v>97.792792792792795</v>
      </c>
      <c r="N132" s="10">
        <f t="shared" si="4"/>
        <v>0.59755473227015754</v>
      </c>
      <c r="Q132" s="4"/>
    </row>
    <row r="133" spans="1:17" ht="14.1" customHeight="1" x14ac:dyDescent="0.2">
      <c r="A133" s="5">
        <v>221</v>
      </c>
      <c r="B133" s="4"/>
      <c r="C133" s="3">
        <v>8122</v>
      </c>
      <c r="D133" s="3" t="s">
        <v>163</v>
      </c>
      <c r="E133" s="2">
        <v>38700</v>
      </c>
      <c r="F133" s="2">
        <v>99</v>
      </c>
      <c r="G133" s="2">
        <v>4600</v>
      </c>
      <c r="H133" s="2">
        <v>1</v>
      </c>
      <c r="I133" s="1">
        <v>97</v>
      </c>
      <c r="J133" s="1">
        <v>97</v>
      </c>
      <c r="K133" s="1">
        <v>1</v>
      </c>
      <c r="L133" s="7">
        <f t="shared" si="3"/>
        <v>3745</v>
      </c>
      <c r="M133" s="8">
        <f t="shared" si="5"/>
        <v>81.413043478260875</v>
      </c>
      <c r="N133" s="10">
        <f t="shared" si="4"/>
        <v>0.20615775885322338</v>
      </c>
      <c r="Q133" s="4"/>
    </row>
    <row r="134" spans="1:17" ht="14.1" customHeight="1" x14ac:dyDescent="0.2">
      <c r="A134" s="5">
        <v>222</v>
      </c>
      <c r="B134" s="4"/>
      <c r="C134" s="3">
        <v>8129</v>
      </c>
      <c r="D134" s="3" t="s">
        <v>162</v>
      </c>
      <c r="E134" s="2">
        <v>39800</v>
      </c>
      <c r="F134" s="2">
        <v>99</v>
      </c>
      <c r="G134" s="2">
        <v>9900</v>
      </c>
      <c r="H134" s="2">
        <v>1</v>
      </c>
      <c r="I134" s="1">
        <v>98</v>
      </c>
      <c r="J134" s="1">
        <v>98</v>
      </c>
      <c r="K134" s="1">
        <v>1</v>
      </c>
      <c r="L134" s="7">
        <f t="shared" si="3"/>
        <v>9442</v>
      </c>
      <c r="M134" s="8">
        <f t="shared" si="5"/>
        <v>95.37373737373737</v>
      </c>
      <c r="N134" s="10">
        <f t="shared" si="4"/>
        <v>0.5197707767936276</v>
      </c>
      <c r="Q134" s="4"/>
    </row>
    <row r="135" spans="1:17" ht="14.1" customHeight="1" x14ac:dyDescent="0.2">
      <c r="A135" s="5">
        <v>240</v>
      </c>
      <c r="B135" s="4"/>
      <c r="C135" s="3">
        <v>8311</v>
      </c>
      <c r="D135" s="3" t="s">
        <v>161</v>
      </c>
      <c r="E135" s="2">
        <v>43100</v>
      </c>
      <c r="F135" s="2">
        <v>99</v>
      </c>
      <c r="G135" s="2">
        <v>6600</v>
      </c>
      <c r="H135" s="2">
        <v>1</v>
      </c>
      <c r="I135" s="1">
        <v>99</v>
      </c>
      <c r="J135" s="1">
        <v>99</v>
      </c>
      <c r="K135" s="1">
        <v>1</v>
      </c>
      <c r="L135" s="7">
        <f t="shared" si="3"/>
        <v>5201</v>
      </c>
      <c r="M135" s="8">
        <f t="shared" si="5"/>
        <v>78.803030303030297</v>
      </c>
      <c r="N135" s="10">
        <f t="shared" si="4"/>
        <v>0.28630881276251396</v>
      </c>
      <c r="Q135" s="4"/>
    </row>
    <row r="136" spans="1:17" ht="14.1" customHeight="1" x14ac:dyDescent="0.2">
      <c r="A136" s="5">
        <v>246</v>
      </c>
      <c r="B136" s="4"/>
      <c r="C136" s="3">
        <v>8342</v>
      </c>
      <c r="D136" s="3" t="s">
        <v>160</v>
      </c>
      <c r="E136" s="2">
        <v>35600</v>
      </c>
      <c r="F136" s="2">
        <v>99</v>
      </c>
      <c r="G136" s="2">
        <v>22000</v>
      </c>
      <c r="H136" s="2">
        <v>1</v>
      </c>
      <c r="I136" s="1">
        <v>100</v>
      </c>
      <c r="J136" s="1">
        <v>100</v>
      </c>
      <c r="K136" s="1">
        <v>1</v>
      </c>
      <c r="L136" s="7">
        <f t="shared" si="3"/>
        <v>8339</v>
      </c>
      <c r="M136" s="8">
        <f t="shared" si="5"/>
        <v>37.904545454545456</v>
      </c>
      <c r="N136" s="10">
        <f t="shared" si="4"/>
        <v>0.45905194955327899</v>
      </c>
      <c r="Q136" s="4"/>
    </row>
    <row r="137" spans="1:17" ht="14.1" customHeight="1" x14ac:dyDescent="0.2">
      <c r="A137" s="5">
        <v>247</v>
      </c>
      <c r="B137" s="4"/>
      <c r="C137" s="3">
        <v>8344</v>
      </c>
      <c r="D137" s="3" t="s">
        <v>159</v>
      </c>
      <c r="E137" s="2">
        <v>36000</v>
      </c>
      <c r="F137" s="2">
        <v>99</v>
      </c>
      <c r="G137" s="2">
        <v>9800</v>
      </c>
      <c r="H137" s="2">
        <v>1</v>
      </c>
      <c r="I137" s="1">
        <v>101</v>
      </c>
      <c r="J137" s="1">
        <v>101</v>
      </c>
      <c r="K137" s="1">
        <v>1</v>
      </c>
      <c r="L137" s="7">
        <f t="shared" si="3"/>
        <v>9190</v>
      </c>
      <c r="M137" s="8">
        <f t="shared" si="5"/>
        <v>93.775510204081627</v>
      </c>
      <c r="N137" s="10">
        <f t="shared" si="4"/>
        <v>0.50589847900163498</v>
      </c>
      <c r="Q137" s="4"/>
    </row>
    <row r="138" spans="1:17" ht="14.1" customHeight="1" x14ac:dyDescent="0.2">
      <c r="A138" s="5">
        <v>96</v>
      </c>
      <c r="B138" s="4"/>
      <c r="C138" s="3">
        <v>2516</v>
      </c>
      <c r="D138" s="3" t="s">
        <v>158</v>
      </c>
      <c r="E138" s="2">
        <v>55500</v>
      </c>
      <c r="F138" s="2">
        <v>100</v>
      </c>
      <c r="G138" s="2">
        <v>4500</v>
      </c>
      <c r="H138" s="2">
        <v>1</v>
      </c>
      <c r="I138" s="1">
        <v>102</v>
      </c>
      <c r="J138" s="1">
        <v>102</v>
      </c>
      <c r="K138" s="1">
        <v>1</v>
      </c>
      <c r="L138" s="7">
        <f t="shared" si="3"/>
        <v>1923</v>
      </c>
      <c r="M138" s="8">
        <f t="shared" si="5"/>
        <v>42.733333333333334</v>
      </c>
      <c r="N138" s="10">
        <f t="shared" si="4"/>
        <v>0.1058588438650864</v>
      </c>
      <c r="Q138" s="4"/>
    </row>
    <row r="139" spans="1:17" ht="14.1" customHeight="1" x14ac:dyDescent="0.2">
      <c r="A139" s="5">
        <v>12</v>
      </c>
      <c r="B139" s="4"/>
      <c r="C139" s="3">
        <v>1311</v>
      </c>
      <c r="D139" s="3" t="s">
        <v>157</v>
      </c>
      <c r="E139" s="2">
        <v>82600</v>
      </c>
      <c r="F139" s="2">
        <v>101</v>
      </c>
      <c r="G139" s="2">
        <v>5100</v>
      </c>
      <c r="H139" s="2">
        <v>1</v>
      </c>
      <c r="I139" s="1">
        <v>103</v>
      </c>
      <c r="J139" s="1">
        <v>103</v>
      </c>
      <c r="K139" s="1">
        <v>1</v>
      </c>
      <c r="L139" s="7">
        <f t="shared" si="3"/>
        <v>2300</v>
      </c>
      <c r="M139" s="8">
        <f t="shared" si="5"/>
        <v>45.098039215686278</v>
      </c>
      <c r="N139" s="10">
        <f t="shared" si="4"/>
        <v>0.12661224175231342</v>
      </c>
      <c r="Q139" s="4"/>
    </row>
    <row r="140" spans="1:17" ht="14.1" customHeight="1" x14ac:dyDescent="0.2">
      <c r="A140" s="5">
        <v>15</v>
      </c>
      <c r="B140" s="4"/>
      <c r="C140" s="3">
        <v>1322</v>
      </c>
      <c r="D140" s="3" t="s">
        <v>156</v>
      </c>
      <c r="E140" s="2">
        <v>60000</v>
      </c>
      <c r="F140" s="2">
        <v>102</v>
      </c>
      <c r="G140" s="2">
        <v>6400</v>
      </c>
      <c r="H140" s="2">
        <v>1</v>
      </c>
      <c r="I140" s="1">
        <v>104</v>
      </c>
      <c r="J140" s="1">
        <v>104</v>
      </c>
      <c r="K140" s="1">
        <v>1</v>
      </c>
      <c r="L140" s="7">
        <f t="shared" si="3"/>
        <v>5030</v>
      </c>
      <c r="M140" s="8">
        <f t="shared" si="5"/>
        <v>78.59375</v>
      </c>
      <c r="N140" s="10">
        <f t="shared" si="4"/>
        <v>0.27689546783223329</v>
      </c>
      <c r="Q140" s="4"/>
    </row>
    <row r="141" spans="1:17" ht="14.1" customHeight="1" x14ac:dyDescent="0.2">
      <c r="A141" s="5">
        <v>200</v>
      </c>
      <c r="B141" s="4"/>
      <c r="C141" s="3">
        <v>7112</v>
      </c>
      <c r="D141" s="3" t="s">
        <v>155</v>
      </c>
      <c r="E141" s="2">
        <v>37300</v>
      </c>
      <c r="F141" s="2">
        <v>102</v>
      </c>
      <c r="G141" s="2">
        <v>4700</v>
      </c>
      <c r="H141" s="2">
        <v>1</v>
      </c>
      <c r="I141" s="1">
        <v>105</v>
      </c>
      <c r="J141" s="1">
        <v>105</v>
      </c>
      <c r="K141" s="1">
        <v>1</v>
      </c>
      <c r="L141" s="7">
        <f t="shared" si="3"/>
        <v>3222</v>
      </c>
      <c r="M141" s="8">
        <f t="shared" si="5"/>
        <v>68.553191489361708</v>
      </c>
      <c r="N141" s="10">
        <f t="shared" si="4"/>
        <v>0.17736723605476254</v>
      </c>
      <c r="Q141" s="4"/>
    </row>
    <row r="142" spans="1:17" ht="14.1" customHeight="1" x14ac:dyDescent="0.2">
      <c r="A142" s="5">
        <v>259</v>
      </c>
      <c r="B142" s="4"/>
      <c r="C142" s="3">
        <v>9622</v>
      </c>
      <c r="D142" s="3" t="s">
        <v>154</v>
      </c>
      <c r="E142" s="2">
        <v>30400</v>
      </c>
      <c r="F142" s="2">
        <v>102</v>
      </c>
      <c r="G142" s="2">
        <v>6700</v>
      </c>
      <c r="H142" s="2">
        <v>1</v>
      </c>
      <c r="I142" s="1">
        <v>106</v>
      </c>
      <c r="J142" s="1">
        <v>106</v>
      </c>
      <c r="K142" s="1">
        <v>1</v>
      </c>
      <c r="L142" s="7">
        <f t="shared" si="3"/>
        <v>2593</v>
      </c>
      <c r="M142" s="8">
        <f t="shared" si="5"/>
        <v>38.701492537313435</v>
      </c>
      <c r="N142" s="10">
        <f t="shared" si="4"/>
        <v>0.14274154037554293</v>
      </c>
      <c r="Q142" s="4"/>
    </row>
    <row r="143" spans="1:17" ht="14.1" customHeight="1" x14ac:dyDescent="0.2">
      <c r="A143" s="5">
        <v>20</v>
      </c>
      <c r="B143" s="4"/>
      <c r="C143" s="3">
        <v>1352</v>
      </c>
      <c r="D143" s="3" t="s">
        <v>153</v>
      </c>
      <c r="E143" s="2">
        <v>61100</v>
      </c>
      <c r="F143" s="2">
        <v>103</v>
      </c>
      <c r="G143" s="2">
        <v>4800</v>
      </c>
      <c r="H143" s="2">
        <v>1</v>
      </c>
      <c r="I143" s="1">
        <v>107</v>
      </c>
      <c r="J143" s="1">
        <v>107</v>
      </c>
      <c r="K143" s="1">
        <v>1</v>
      </c>
      <c r="L143" s="7">
        <f t="shared" si="3"/>
        <v>690</v>
      </c>
      <c r="M143" s="8">
        <f t="shared" si="5"/>
        <v>14.375</v>
      </c>
      <c r="N143" s="10">
        <f t="shared" si="4"/>
        <v>3.7983672525694026E-2</v>
      </c>
      <c r="Q143" s="4"/>
    </row>
    <row r="144" spans="1:17" ht="14.1" customHeight="1" x14ac:dyDescent="0.2">
      <c r="A144" s="5">
        <v>1</v>
      </c>
      <c r="B144" s="3" t="s">
        <v>152</v>
      </c>
      <c r="C144" s="3">
        <v>1120</v>
      </c>
      <c r="D144" s="3" t="s">
        <v>152</v>
      </c>
      <c r="E144" s="2">
        <v>92100</v>
      </c>
      <c r="F144" s="2">
        <v>104</v>
      </c>
      <c r="G144" s="2">
        <v>27900</v>
      </c>
      <c r="H144" s="2">
        <v>1</v>
      </c>
      <c r="I144" s="1">
        <v>108</v>
      </c>
      <c r="J144" s="1">
        <v>108</v>
      </c>
      <c r="K144" s="1">
        <v>1</v>
      </c>
      <c r="L144" s="7">
        <f t="shared" si="3"/>
        <v>6875</v>
      </c>
      <c r="M144" s="8">
        <f t="shared" si="5"/>
        <v>24.641577060931901</v>
      </c>
      <c r="N144" s="10">
        <f t="shared" si="4"/>
        <v>0.37846050523789337</v>
      </c>
      <c r="Q144" s="3" t="s">
        <v>152</v>
      </c>
    </row>
    <row r="145" spans="1:17" ht="14.1" customHeight="1" x14ac:dyDescent="0.2">
      <c r="A145" s="5">
        <v>24</v>
      </c>
      <c r="B145" s="3" t="s">
        <v>151</v>
      </c>
      <c r="C145" s="3">
        <v>1372</v>
      </c>
      <c r="D145" s="3" t="s">
        <v>151</v>
      </c>
      <c r="E145" s="2">
        <v>57900</v>
      </c>
      <c r="F145" s="2">
        <v>104</v>
      </c>
      <c r="G145" s="2">
        <v>10900</v>
      </c>
      <c r="H145" s="2">
        <v>1</v>
      </c>
      <c r="I145" s="1">
        <v>109</v>
      </c>
      <c r="J145" s="1">
        <v>109</v>
      </c>
      <c r="K145" s="1">
        <v>1</v>
      </c>
      <c r="L145" s="7">
        <f t="shared" si="3"/>
        <v>6069</v>
      </c>
      <c r="M145" s="8">
        <f t="shared" si="5"/>
        <v>55.678899082568805</v>
      </c>
      <c r="N145" s="10">
        <f t="shared" si="4"/>
        <v>0.33409117182382181</v>
      </c>
      <c r="Q145" s="4"/>
    </row>
    <row r="146" spans="1:17" ht="14.1" customHeight="1" x14ac:dyDescent="0.2">
      <c r="A146" s="5">
        <v>33</v>
      </c>
      <c r="B146" s="4"/>
      <c r="C146" s="3">
        <v>1722</v>
      </c>
      <c r="D146" s="3" t="s">
        <v>150</v>
      </c>
      <c r="E146" s="2">
        <v>35000</v>
      </c>
      <c r="F146" s="2">
        <v>104</v>
      </c>
      <c r="G146" s="2">
        <v>8300</v>
      </c>
      <c r="H146" s="2">
        <v>1</v>
      </c>
      <c r="I146" s="1">
        <v>110</v>
      </c>
      <c r="J146" s="1">
        <v>110</v>
      </c>
      <c r="K146" s="1">
        <v>1</v>
      </c>
      <c r="L146" s="7">
        <f t="shared" si="3"/>
        <v>2313</v>
      </c>
      <c r="M146" s="8">
        <f t="shared" si="5"/>
        <v>27.867469879518072</v>
      </c>
      <c r="N146" s="10">
        <f t="shared" si="4"/>
        <v>0.1273278761622178</v>
      </c>
      <c r="Q146" s="4"/>
    </row>
    <row r="147" spans="1:17" ht="14.1" customHeight="1" x14ac:dyDescent="0.2">
      <c r="A147" s="5">
        <v>242</v>
      </c>
      <c r="B147" s="4"/>
      <c r="C147" s="3">
        <v>8329</v>
      </c>
      <c r="D147" s="3" t="s">
        <v>149</v>
      </c>
      <c r="E147" s="2">
        <v>28200</v>
      </c>
      <c r="F147" s="2">
        <v>104</v>
      </c>
      <c r="G147" s="2">
        <v>14000</v>
      </c>
      <c r="H147" s="2">
        <v>1</v>
      </c>
      <c r="I147" s="1">
        <v>111</v>
      </c>
      <c r="J147" s="1">
        <v>111</v>
      </c>
      <c r="K147" s="1">
        <v>1</v>
      </c>
      <c r="L147" s="7">
        <f t="shared" si="3"/>
        <v>4714</v>
      </c>
      <c r="M147" s="8">
        <f t="shared" si="5"/>
        <v>33.671428571428571</v>
      </c>
      <c r="N147" s="10">
        <f t="shared" si="4"/>
        <v>0.25950004679148064</v>
      </c>
      <c r="Q147" s="4"/>
    </row>
    <row r="148" spans="1:17" ht="14.1" customHeight="1" x14ac:dyDescent="0.2">
      <c r="A148" s="5">
        <v>22</v>
      </c>
      <c r="B148" s="4"/>
      <c r="C148" s="3">
        <v>1362</v>
      </c>
      <c r="D148" s="3" t="s">
        <v>148</v>
      </c>
      <c r="E148" s="2">
        <v>58300</v>
      </c>
      <c r="F148" s="2">
        <v>105</v>
      </c>
      <c r="G148" s="2">
        <v>14800</v>
      </c>
      <c r="H148" s="2">
        <v>1</v>
      </c>
      <c r="I148" s="1">
        <v>112</v>
      </c>
      <c r="J148" s="1">
        <v>112</v>
      </c>
      <c r="K148" s="1">
        <v>1</v>
      </c>
      <c r="L148" s="7">
        <f t="shared" si="3"/>
        <v>7376</v>
      </c>
      <c r="M148" s="8">
        <f t="shared" si="5"/>
        <v>49.837837837837839</v>
      </c>
      <c r="N148" s="10">
        <f t="shared" si="4"/>
        <v>0.40603995441959295</v>
      </c>
      <c r="Q148" s="4"/>
    </row>
    <row r="149" spans="1:17" ht="14.1" customHeight="1" x14ac:dyDescent="0.2">
      <c r="A149" s="5">
        <v>139</v>
      </c>
      <c r="B149" s="4"/>
      <c r="C149" s="3">
        <v>3355</v>
      </c>
      <c r="D149" s="3" t="s">
        <v>147</v>
      </c>
      <c r="E149" s="2">
        <v>40500</v>
      </c>
      <c r="F149" s="2">
        <v>105</v>
      </c>
      <c r="G149" s="2">
        <v>4100</v>
      </c>
      <c r="H149" s="2">
        <v>1</v>
      </c>
      <c r="I149" s="1">
        <v>113</v>
      </c>
      <c r="J149" s="1">
        <v>113</v>
      </c>
      <c r="K149" s="1">
        <v>1</v>
      </c>
      <c r="L149" s="7">
        <f t="shared" si="3"/>
        <v>643</v>
      </c>
      <c r="M149" s="8">
        <f t="shared" si="5"/>
        <v>15.682926829268293</v>
      </c>
      <c r="N149" s="10">
        <f t="shared" si="4"/>
        <v>3.5396378889885886E-2</v>
      </c>
      <c r="Q149" s="4"/>
    </row>
    <row r="150" spans="1:17" ht="14.1" customHeight="1" x14ac:dyDescent="0.2">
      <c r="A150" s="5">
        <v>180</v>
      </c>
      <c r="B150" s="4"/>
      <c r="C150" s="3">
        <v>5242</v>
      </c>
      <c r="D150" s="3" t="s">
        <v>146</v>
      </c>
      <c r="E150" s="2">
        <v>33200</v>
      </c>
      <c r="F150" s="2">
        <v>106</v>
      </c>
      <c r="G150" s="2">
        <v>3000</v>
      </c>
      <c r="H150" s="2">
        <v>1</v>
      </c>
      <c r="I150" s="1">
        <v>114</v>
      </c>
      <c r="J150" s="1">
        <v>114</v>
      </c>
      <c r="K150" s="1">
        <v>1</v>
      </c>
      <c r="L150" s="7">
        <f t="shared" si="3"/>
        <v>1917</v>
      </c>
      <c r="M150" s="8">
        <f t="shared" si="5"/>
        <v>63.9</v>
      </c>
      <c r="N150" s="10">
        <f t="shared" si="4"/>
        <v>0.10552855106051515</v>
      </c>
      <c r="Q150" s="4"/>
    </row>
    <row r="151" spans="1:17" ht="14.1" customHeight="1" x14ac:dyDescent="0.2">
      <c r="A151" s="5">
        <v>227</v>
      </c>
      <c r="B151" s="4"/>
      <c r="C151" s="3">
        <v>8161</v>
      </c>
      <c r="D151" s="3" t="s">
        <v>145</v>
      </c>
      <c r="E151" s="2">
        <v>30800</v>
      </c>
      <c r="F151" s="2">
        <v>106</v>
      </c>
      <c r="G151" s="2">
        <v>4500</v>
      </c>
      <c r="H151" s="2">
        <v>1</v>
      </c>
      <c r="I151" s="1">
        <v>115</v>
      </c>
      <c r="J151" s="1">
        <v>115</v>
      </c>
      <c r="K151" s="1">
        <v>1</v>
      </c>
      <c r="L151" s="7">
        <f t="shared" si="3"/>
        <v>3721</v>
      </c>
      <c r="M151" s="8">
        <f t="shared" si="5"/>
        <v>82.688888888888883</v>
      </c>
      <c r="N151" s="10">
        <f t="shared" si="4"/>
        <v>0.20483658763493837</v>
      </c>
      <c r="Q151" s="4"/>
    </row>
    <row r="152" spans="1:17" ht="14.1" customHeight="1" x14ac:dyDescent="0.2">
      <c r="A152" s="5">
        <v>228</v>
      </c>
      <c r="B152" s="4"/>
      <c r="C152" s="3">
        <v>8163</v>
      </c>
      <c r="D152" s="3" t="s">
        <v>144</v>
      </c>
      <c r="E152" s="2">
        <v>32500</v>
      </c>
      <c r="F152" s="2">
        <v>108</v>
      </c>
      <c r="G152" s="2">
        <v>8500</v>
      </c>
      <c r="H152" s="2">
        <v>1</v>
      </c>
      <c r="I152" s="1">
        <v>116</v>
      </c>
      <c r="J152" s="1">
        <v>116</v>
      </c>
      <c r="K152" s="1">
        <v>1</v>
      </c>
      <c r="L152" s="7">
        <f t="shared" si="3"/>
        <v>3327</v>
      </c>
      <c r="M152" s="8">
        <f t="shared" si="5"/>
        <v>39.141176470588235</v>
      </c>
      <c r="N152" s="10">
        <f t="shared" si="4"/>
        <v>0.18314736013475946</v>
      </c>
      <c r="Q152" s="4"/>
    </row>
    <row r="153" spans="1:17" ht="14.1" customHeight="1" x14ac:dyDescent="0.2">
      <c r="A153" s="5">
        <v>138</v>
      </c>
      <c r="B153" s="4"/>
      <c r="C153" s="3">
        <v>3354</v>
      </c>
      <c r="D153" s="3" t="s">
        <v>143</v>
      </c>
      <c r="E153" s="2">
        <v>43000</v>
      </c>
      <c r="F153" s="2">
        <v>114</v>
      </c>
      <c r="G153" s="2">
        <v>4500</v>
      </c>
      <c r="H153" s="2">
        <v>1</v>
      </c>
      <c r="I153" s="1">
        <v>117</v>
      </c>
      <c r="J153" s="1">
        <v>117</v>
      </c>
      <c r="K153" s="1">
        <v>1</v>
      </c>
      <c r="L153" s="7">
        <f t="shared" si="3"/>
        <v>2989</v>
      </c>
      <c r="M153" s="8">
        <f t="shared" si="5"/>
        <v>66.422222222222217</v>
      </c>
      <c r="N153" s="10">
        <f t="shared" si="4"/>
        <v>0.16454086547724558</v>
      </c>
      <c r="Q153" s="4"/>
    </row>
    <row r="154" spans="1:17" ht="14.1" customHeight="1" x14ac:dyDescent="0.2">
      <c r="A154" s="5">
        <v>2</v>
      </c>
      <c r="B154" s="3" t="s">
        <v>142</v>
      </c>
      <c r="C154" s="3">
        <v>1211</v>
      </c>
      <c r="D154" s="3" t="s">
        <v>142</v>
      </c>
      <c r="E154" s="2">
        <v>91700</v>
      </c>
      <c r="F154" s="2">
        <v>68</v>
      </c>
      <c r="G154" s="2">
        <v>9100</v>
      </c>
      <c r="H154" s="2">
        <v>2</v>
      </c>
      <c r="I154" s="1">
        <v>118</v>
      </c>
      <c r="J154" s="1">
        <v>118</v>
      </c>
      <c r="K154" s="1">
        <v>1</v>
      </c>
      <c r="L154" s="7">
        <f t="shared" si="3"/>
        <v>4708</v>
      </c>
      <c r="M154" s="8">
        <f t="shared" si="5"/>
        <v>51.736263736263737</v>
      </c>
      <c r="N154" s="10">
        <f t="shared" si="4"/>
        <v>0.25916975398690939</v>
      </c>
      <c r="Q154" s="3" t="s">
        <v>142</v>
      </c>
    </row>
    <row r="155" spans="1:17" ht="14.1" customHeight="1" x14ac:dyDescent="0.2">
      <c r="A155" s="5">
        <v>123</v>
      </c>
      <c r="B155" s="4"/>
      <c r="C155" s="3">
        <v>3312</v>
      </c>
      <c r="D155" s="3" t="s">
        <v>141</v>
      </c>
      <c r="E155" s="2">
        <v>47400</v>
      </c>
      <c r="F155" s="2">
        <v>83</v>
      </c>
      <c r="G155" s="2">
        <v>23500</v>
      </c>
      <c r="H155" s="2">
        <v>2</v>
      </c>
      <c r="I155" s="1">
        <v>119</v>
      </c>
      <c r="J155" s="1">
        <v>119</v>
      </c>
      <c r="K155" s="1">
        <v>1</v>
      </c>
      <c r="L155" s="7">
        <f t="shared" si="3"/>
        <v>1858</v>
      </c>
      <c r="M155" s="8">
        <f t="shared" si="5"/>
        <v>7.9063829787234043</v>
      </c>
      <c r="N155" s="10">
        <f t="shared" si="4"/>
        <v>0.10228067181556449</v>
      </c>
      <c r="Q155" s="4"/>
    </row>
    <row r="156" spans="1:17" ht="14.1" customHeight="1" x14ac:dyDescent="0.2">
      <c r="A156" s="5">
        <v>104</v>
      </c>
      <c r="B156" s="4"/>
      <c r="C156" s="3">
        <v>2652</v>
      </c>
      <c r="D156" s="3" t="s">
        <v>140</v>
      </c>
      <c r="E156" s="2">
        <v>48300</v>
      </c>
      <c r="F156" s="2">
        <v>85</v>
      </c>
      <c r="G156" s="2">
        <v>4700</v>
      </c>
      <c r="H156" s="2">
        <v>2</v>
      </c>
      <c r="I156" s="1">
        <v>120</v>
      </c>
      <c r="J156" s="1">
        <v>120</v>
      </c>
      <c r="K156" s="1">
        <v>1</v>
      </c>
      <c r="L156" s="7">
        <f t="shared" si="3"/>
        <v>150</v>
      </c>
      <c r="M156" s="8">
        <f t="shared" si="5"/>
        <v>3.1914893617021276</v>
      </c>
      <c r="N156" s="10">
        <f t="shared" si="4"/>
        <v>8.2573201142813104E-3</v>
      </c>
      <c r="Q156" s="4"/>
    </row>
    <row r="157" spans="1:17" ht="14.1" customHeight="1" x14ac:dyDescent="0.2">
      <c r="A157" s="5">
        <v>126</v>
      </c>
      <c r="B157" s="4"/>
      <c r="C157" s="3">
        <v>3321</v>
      </c>
      <c r="D157" s="3" t="s">
        <v>139</v>
      </c>
      <c r="E157" s="2">
        <v>51300</v>
      </c>
      <c r="F157" s="2">
        <v>85</v>
      </c>
      <c r="G157" s="2">
        <v>11500</v>
      </c>
      <c r="H157" s="2">
        <v>2</v>
      </c>
      <c r="I157" s="1">
        <v>121</v>
      </c>
      <c r="J157" s="1">
        <v>121</v>
      </c>
      <c r="K157" s="1">
        <v>1</v>
      </c>
      <c r="L157" s="7">
        <f t="shared" si="3"/>
        <v>6889</v>
      </c>
      <c r="M157" s="8">
        <f t="shared" si="5"/>
        <v>59.904347826086955</v>
      </c>
      <c r="N157" s="10">
        <f t="shared" si="4"/>
        <v>0.37923118844855963</v>
      </c>
      <c r="Q157" s="4"/>
    </row>
    <row r="158" spans="1:17" ht="14.1" customHeight="1" x14ac:dyDescent="0.2">
      <c r="A158" s="5">
        <v>85</v>
      </c>
      <c r="B158" s="4"/>
      <c r="C158" s="3">
        <v>2419</v>
      </c>
      <c r="D158" s="3" t="s">
        <v>138</v>
      </c>
      <c r="E158" s="2">
        <v>56900</v>
      </c>
      <c r="F158" s="2">
        <v>86</v>
      </c>
      <c r="G158" s="2">
        <v>10800</v>
      </c>
      <c r="H158" s="2">
        <v>2</v>
      </c>
      <c r="I158" s="1">
        <v>122</v>
      </c>
      <c r="J158" s="1">
        <v>122</v>
      </c>
      <c r="K158" s="1">
        <v>1</v>
      </c>
      <c r="L158" s="7">
        <f t="shared" si="3"/>
        <v>2600</v>
      </c>
      <c r="M158" s="8">
        <f t="shared" si="5"/>
        <v>24.074074074074073</v>
      </c>
      <c r="N158" s="10">
        <f t="shared" si="4"/>
        <v>0.14312688198087606</v>
      </c>
      <c r="Q158" s="4"/>
    </row>
    <row r="159" spans="1:17" ht="14.1" customHeight="1" x14ac:dyDescent="0.2">
      <c r="A159" s="5">
        <v>86</v>
      </c>
      <c r="B159" s="4"/>
      <c r="C159" s="3">
        <v>2421</v>
      </c>
      <c r="D159" s="3" t="s">
        <v>137</v>
      </c>
      <c r="E159" s="2">
        <v>58400</v>
      </c>
      <c r="F159" s="2">
        <v>88</v>
      </c>
      <c r="G159" s="2">
        <v>46300</v>
      </c>
      <c r="H159" s="2">
        <v>2</v>
      </c>
      <c r="I159" s="1">
        <v>123</v>
      </c>
      <c r="J159" s="1">
        <v>123</v>
      </c>
      <c r="K159" s="1">
        <v>1</v>
      </c>
      <c r="L159" s="7">
        <f t="shared" si="3"/>
        <v>15800</v>
      </c>
      <c r="M159" s="8">
        <f t="shared" si="5"/>
        <v>34.125269978401725</v>
      </c>
      <c r="N159" s="10">
        <f t="shared" si="4"/>
        <v>0.86977105203763139</v>
      </c>
      <c r="Q159" s="4"/>
    </row>
    <row r="160" spans="1:17" ht="14.1" customHeight="1" x14ac:dyDescent="0.2">
      <c r="A160" s="5">
        <v>11</v>
      </c>
      <c r="B160" s="4"/>
      <c r="C160" s="3">
        <v>1292</v>
      </c>
      <c r="D160" s="3" t="s">
        <v>136</v>
      </c>
      <c r="E160" s="2">
        <v>59000</v>
      </c>
      <c r="F160" s="2">
        <v>89</v>
      </c>
      <c r="G160" s="2">
        <v>15600</v>
      </c>
      <c r="H160" s="2">
        <v>2</v>
      </c>
      <c r="I160" s="1">
        <v>124</v>
      </c>
      <c r="J160" s="1">
        <v>124</v>
      </c>
      <c r="K160" s="1">
        <v>1</v>
      </c>
      <c r="L160" s="7">
        <f t="shared" si="3"/>
        <v>5896</v>
      </c>
      <c r="M160" s="8">
        <f t="shared" si="5"/>
        <v>37.794871794871796</v>
      </c>
      <c r="N160" s="10">
        <f t="shared" si="4"/>
        <v>0.32456772929201738</v>
      </c>
      <c r="Q160" s="4"/>
    </row>
    <row r="161" spans="1:17" ht="14.1" customHeight="1" x14ac:dyDescent="0.2">
      <c r="A161" s="5">
        <v>89</v>
      </c>
      <c r="B161" s="4"/>
      <c r="C161" s="3">
        <v>2431</v>
      </c>
      <c r="D161" s="3" t="s">
        <v>135</v>
      </c>
      <c r="E161" s="2">
        <v>54500</v>
      </c>
      <c r="F161" s="2">
        <v>89</v>
      </c>
      <c r="G161" s="2">
        <v>25000</v>
      </c>
      <c r="H161" s="2">
        <v>2</v>
      </c>
      <c r="I161" s="1">
        <v>125</v>
      </c>
      <c r="J161" s="1">
        <v>125</v>
      </c>
      <c r="K161" s="1">
        <v>1</v>
      </c>
      <c r="L161" s="7">
        <f t="shared" si="3"/>
        <v>11976</v>
      </c>
      <c r="M161" s="8">
        <f t="shared" si="5"/>
        <v>47.904000000000003</v>
      </c>
      <c r="N161" s="10">
        <f t="shared" si="4"/>
        <v>0.65926443792421985</v>
      </c>
      <c r="Q161" s="4"/>
    </row>
    <row r="162" spans="1:17" ht="14.1" customHeight="1" x14ac:dyDescent="0.2">
      <c r="A162" s="5">
        <v>32</v>
      </c>
      <c r="B162" s="3"/>
      <c r="C162" s="3">
        <v>1612</v>
      </c>
      <c r="D162" s="3" t="s">
        <v>134</v>
      </c>
      <c r="E162" s="2">
        <v>88000</v>
      </c>
      <c r="F162" s="2">
        <v>90</v>
      </c>
      <c r="G162" s="2">
        <v>4200</v>
      </c>
      <c r="H162" s="2">
        <v>2</v>
      </c>
      <c r="I162" s="1">
        <v>126</v>
      </c>
      <c r="J162" s="1">
        <v>126</v>
      </c>
      <c r="K162" s="1">
        <v>1</v>
      </c>
      <c r="L162" s="7">
        <f t="shared" si="3"/>
        <v>269</v>
      </c>
      <c r="M162" s="8">
        <f t="shared" si="5"/>
        <v>6.4047619047619051</v>
      </c>
      <c r="N162" s="10">
        <f t="shared" si="4"/>
        <v>1.4808127404944483E-2</v>
      </c>
      <c r="Q162" s="3" t="s">
        <v>134</v>
      </c>
    </row>
    <row r="163" spans="1:17" ht="14.1" customHeight="1" x14ac:dyDescent="0.2">
      <c r="A163" s="5">
        <v>98</v>
      </c>
      <c r="B163" s="4"/>
      <c r="C163" s="3">
        <v>2611</v>
      </c>
      <c r="D163" s="3" t="s">
        <v>133</v>
      </c>
      <c r="E163" s="2">
        <v>64300</v>
      </c>
      <c r="F163" s="2">
        <v>90</v>
      </c>
      <c r="G163" s="2">
        <v>3500</v>
      </c>
      <c r="H163" s="2">
        <v>2</v>
      </c>
      <c r="I163" s="1">
        <v>127</v>
      </c>
      <c r="J163" s="1">
        <v>127</v>
      </c>
      <c r="K163" s="1">
        <v>1</v>
      </c>
      <c r="L163" s="7">
        <f t="shared" si="3"/>
        <v>71</v>
      </c>
      <c r="M163" s="8">
        <f t="shared" si="5"/>
        <v>2.0285714285714285</v>
      </c>
      <c r="N163" s="10">
        <f t="shared" si="4"/>
        <v>3.9084648540931534E-3</v>
      </c>
      <c r="Q163" s="4"/>
    </row>
    <row r="164" spans="1:17" ht="14.1" customHeight="1" x14ac:dyDescent="0.2">
      <c r="A164" s="5">
        <v>128</v>
      </c>
      <c r="B164" s="4"/>
      <c r="C164" s="3">
        <v>3323</v>
      </c>
      <c r="D164" s="3" t="s">
        <v>132</v>
      </c>
      <c r="E164" s="2">
        <v>49500</v>
      </c>
      <c r="F164" s="2">
        <v>90</v>
      </c>
      <c r="G164" s="2">
        <v>23100</v>
      </c>
      <c r="H164" s="2">
        <v>2</v>
      </c>
      <c r="I164" s="1">
        <v>128</v>
      </c>
      <c r="J164" s="1">
        <v>128</v>
      </c>
      <c r="K164" s="1">
        <v>1</v>
      </c>
      <c r="L164" s="7">
        <f t="shared" si="3"/>
        <v>14109</v>
      </c>
      <c r="M164" s="8">
        <f t="shared" si="5"/>
        <v>61.077922077922075</v>
      </c>
      <c r="N164" s="10">
        <f t="shared" si="4"/>
        <v>0.77668352994930001</v>
      </c>
      <c r="Q164" s="4"/>
    </row>
    <row r="165" spans="1:17" ht="14.1" customHeight="1" x14ac:dyDescent="0.2">
      <c r="A165" s="5">
        <v>130</v>
      </c>
      <c r="B165" s="4"/>
      <c r="C165" s="3">
        <v>3331</v>
      </c>
      <c r="D165" s="3" t="s">
        <v>131</v>
      </c>
      <c r="E165" s="2">
        <v>41100</v>
      </c>
      <c r="F165" s="2">
        <v>90</v>
      </c>
      <c r="G165" s="2">
        <v>5400</v>
      </c>
      <c r="H165" s="2">
        <v>2</v>
      </c>
      <c r="I165" s="1">
        <v>129</v>
      </c>
      <c r="J165" s="1">
        <v>129</v>
      </c>
      <c r="K165" s="1">
        <v>1</v>
      </c>
      <c r="L165" s="7">
        <f t="shared" ref="L165:L228" si="6">VLOOKUP(C165,Antal_SN,2,FALSE)*1</f>
        <v>2452</v>
      </c>
      <c r="M165" s="8">
        <f t="shared" si="5"/>
        <v>45.407407407407405</v>
      </c>
      <c r="N165" s="10">
        <f t="shared" ref="N165:N228" si="7">VLOOKUP(C165,Antal_SN,3,FALSE)*1</f>
        <v>0.13497965946811849</v>
      </c>
      <c r="Q165" s="4"/>
    </row>
    <row r="166" spans="1:17" ht="14.1" customHeight="1" x14ac:dyDescent="0.2">
      <c r="A166" s="5">
        <v>119</v>
      </c>
      <c r="B166" s="4"/>
      <c r="C166" s="3">
        <v>3214</v>
      </c>
      <c r="D166" s="3" t="s">
        <v>130</v>
      </c>
      <c r="E166" s="2">
        <v>39200</v>
      </c>
      <c r="F166" s="2">
        <v>91</v>
      </c>
      <c r="G166" s="2">
        <v>3300</v>
      </c>
      <c r="H166" s="2">
        <v>2</v>
      </c>
      <c r="I166" s="1">
        <v>130</v>
      </c>
      <c r="J166" s="1">
        <v>130</v>
      </c>
      <c r="K166" s="1">
        <v>1</v>
      </c>
      <c r="L166" s="7">
        <f t="shared" si="6"/>
        <v>884</v>
      </c>
      <c r="M166" s="8">
        <f t="shared" ref="M166:M229" si="8">100*L166/G166</f>
        <v>26.787878787878789</v>
      </c>
      <c r="N166" s="10">
        <f t="shared" si="7"/>
        <v>4.8663139873497858E-2</v>
      </c>
      <c r="Q166" s="4"/>
    </row>
    <row r="167" spans="1:17" ht="14.1" customHeight="1" x14ac:dyDescent="0.2">
      <c r="A167" s="5">
        <v>41</v>
      </c>
      <c r="B167" s="4"/>
      <c r="C167" s="3">
        <v>2145</v>
      </c>
      <c r="D167" s="3" t="s">
        <v>129</v>
      </c>
      <c r="E167" s="2">
        <v>52300</v>
      </c>
      <c r="F167" s="2">
        <v>92</v>
      </c>
      <c r="G167" s="2">
        <v>5900</v>
      </c>
      <c r="H167" s="2">
        <v>2</v>
      </c>
      <c r="I167" s="1">
        <v>131</v>
      </c>
      <c r="J167" s="1">
        <v>131</v>
      </c>
      <c r="K167" s="1">
        <v>1</v>
      </c>
      <c r="L167" s="7">
        <f t="shared" si="6"/>
        <v>8115</v>
      </c>
      <c r="M167" s="8">
        <f t="shared" si="8"/>
        <v>137.54237288135593</v>
      </c>
      <c r="N167" s="10">
        <f t="shared" si="7"/>
        <v>0.44672101818261889</v>
      </c>
      <c r="Q167" s="4"/>
    </row>
    <row r="168" spans="1:17" ht="14.1" customHeight="1" x14ac:dyDescent="0.2">
      <c r="A168" s="5">
        <v>99</v>
      </c>
      <c r="B168" s="4"/>
      <c r="C168" s="3">
        <v>2614</v>
      </c>
      <c r="D168" s="3" t="s">
        <v>128</v>
      </c>
      <c r="E168" s="2">
        <v>68900</v>
      </c>
      <c r="F168" s="2">
        <v>92</v>
      </c>
      <c r="G168" s="2">
        <v>8600</v>
      </c>
      <c r="H168" s="2">
        <v>2</v>
      </c>
      <c r="I168" s="1">
        <v>132</v>
      </c>
      <c r="J168" s="1">
        <v>132</v>
      </c>
      <c r="K168" s="1">
        <v>1</v>
      </c>
      <c r="L168" s="7">
        <f t="shared" si="6"/>
        <v>3869</v>
      </c>
      <c r="M168" s="8">
        <f t="shared" si="8"/>
        <v>44.988372093023258</v>
      </c>
      <c r="N168" s="10">
        <f t="shared" si="7"/>
        <v>0.21298381014769593</v>
      </c>
      <c r="Q168" s="4"/>
    </row>
    <row r="169" spans="1:17" ht="14.1" customHeight="1" x14ac:dyDescent="0.2">
      <c r="A169" s="5">
        <v>129</v>
      </c>
      <c r="B169" s="4"/>
      <c r="C169" s="3">
        <v>3324</v>
      </c>
      <c r="D169" s="3" t="s">
        <v>127</v>
      </c>
      <c r="E169" s="2">
        <v>40000</v>
      </c>
      <c r="F169" s="2">
        <v>92</v>
      </c>
      <c r="G169" s="2">
        <v>16900</v>
      </c>
      <c r="H169" s="2">
        <v>2</v>
      </c>
      <c r="I169" s="1">
        <v>133</v>
      </c>
      <c r="J169" s="1">
        <v>133</v>
      </c>
      <c r="K169" s="1">
        <v>1</v>
      </c>
      <c r="L169" s="7">
        <f t="shared" si="6"/>
        <v>14091</v>
      </c>
      <c r="M169" s="8">
        <f t="shared" si="8"/>
        <v>83.378698224852073</v>
      </c>
      <c r="N169" s="10">
        <f t="shared" si="7"/>
        <v>0.77569265153558631</v>
      </c>
      <c r="Q169" s="4"/>
    </row>
    <row r="170" spans="1:17" ht="14.1" customHeight="1" x14ac:dyDescent="0.2">
      <c r="A170" s="5">
        <v>196</v>
      </c>
      <c r="B170" s="4"/>
      <c r="C170" s="3">
        <v>6112</v>
      </c>
      <c r="D170" s="3" t="s">
        <v>126</v>
      </c>
      <c r="E170" s="2">
        <v>29300</v>
      </c>
      <c r="F170" s="2">
        <v>92</v>
      </c>
      <c r="G170" s="2">
        <v>5300</v>
      </c>
      <c r="H170" s="2">
        <v>2</v>
      </c>
      <c r="I170" s="1">
        <v>134</v>
      </c>
      <c r="J170" s="1">
        <v>134</v>
      </c>
      <c r="K170" s="1">
        <v>1</v>
      </c>
      <c r="L170" s="7">
        <f t="shared" si="6"/>
        <v>946</v>
      </c>
      <c r="M170" s="8">
        <f t="shared" si="8"/>
        <v>17.849056603773583</v>
      </c>
      <c r="N170" s="10">
        <f t="shared" si="7"/>
        <v>5.207616552073413E-2</v>
      </c>
      <c r="Q170" s="4"/>
    </row>
    <row r="171" spans="1:17" ht="14.1" customHeight="1" x14ac:dyDescent="0.2">
      <c r="A171" s="5">
        <v>46</v>
      </c>
      <c r="B171" s="4"/>
      <c r="C171" s="3">
        <v>2172</v>
      </c>
      <c r="D171" s="3" t="s">
        <v>125</v>
      </c>
      <c r="E171" s="2">
        <v>43600</v>
      </c>
      <c r="F171" s="2">
        <v>93</v>
      </c>
      <c r="G171" s="2">
        <v>6500</v>
      </c>
      <c r="H171" s="2">
        <v>2</v>
      </c>
      <c r="I171" s="1">
        <v>135</v>
      </c>
      <c r="J171" s="1">
        <v>135</v>
      </c>
      <c r="K171" s="1">
        <v>1</v>
      </c>
      <c r="L171" s="7">
        <f t="shared" si="6"/>
        <v>1527</v>
      </c>
      <c r="M171" s="8">
        <f t="shared" si="8"/>
        <v>23.492307692307691</v>
      </c>
      <c r="N171" s="10">
        <f t="shared" si="7"/>
        <v>8.4059518763383745E-2</v>
      </c>
      <c r="Q171" s="4"/>
    </row>
    <row r="172" spans="1:17" ht="14.1" customHeight="1" x14ac:dyDescent="0.2">
      <c r="A172" s="5">
        <v>125</v>
      </c>
      <c r="B172" s="4"/>
      <c r="C172" s="3">
        <v>3314</v>
      </c>
      <c r="D172" s="3" t="s">
        <v>124</v>
      </c>
      <c r="E172" s="2">
        <v>43600</v>
      </c>
      <c r="F172" s="2">
        <v>93</v>
      </c>
      <c r="G172" s="2">
        <v>7000</v>
      </c>
      <c r="H172" s="2">
        <v>2</v>
      </c>
      <c r="I172" s="1">
        <v>136</v>
      </c>
      <c r="J172" s="1">
        <v>136</v>
      </c>
      <c r="K172" s="1">
        <v>1</v>
      </c>
      <c r="L172" s="7">
        <f t="shared" si="6"/>
        <v>4694</v>
      </c>
      <c r="M172" s="8">
        <f t="shared" si="8"/>
        <v>67.057142857142864</v>
      </c>
      <c r="N172" s="10">
        <f t="shared" si="7"/>
        <v>0.25839907077624313</v>
      </c>
      <c r="Q172" s="4"/>
    </row>
    <row r="173" spans="1:17" ht="14.1" customHeight="1" x14ac:dyDescent="0.2">
      <c r="A173" s="5">
        <v>53</v>
      </c>
      <c r="B173" s="4"/>
      <c r="C173" s="3">
        <v>2219</v>
      </c>
      <c r="D173" s="3" t="s">
        <v>123</v>
      </c>
      <c r="E173" s="2">
        <v>52700</v>
      </c>
      <c r="F173" s="2">
        <v>94</v>
      </c>
      <c r="G173" s="2">
        <v>6000</v>
      </c>
      <c r="H173" s="2">
        <v>2</v>
      </c>
      <c r="I173" s="1">
        <v>137</v>
      </c>
      <c r="J173" s="1">
        <v>137</v>
      </c>
      <c r="K173" s="1">
        <v>1</v>
      </c>
      <c r="L173" s="7">
        <f t="shared" si="6"/>
        <v>991</v>
      </c>
      <c r="M173" s="8">
        <f t="shared" si="8"/>
        <v>16.516666666666666</v>
      </c>
      <c r="N173" s="10">
        <f t="shared" si="7"/>
        <v>5.4553361555018526E-2</v>
      </c>
      <c r="Q173" s="4"/>
    </row>
    <row r="174" spans="1:17" ht="14.1" customHeight="1" x14ac:dyDescent="0.2">
      <c r="A174" s="5">
        <v>159</v>
      </c>
      <c r="B174" s="4"/>
      <c r="C174" s="3">
        <v>4222</v>
      </c>
      <c r="D174" s="3" t="s">
        <v>122</v>
      </c>
      <c r="E174" s="2">
        <v>32300</v>
      </c>
      <c r="F174" s="2">
        <v>95</v>
      </c>
      <c r="G174" s="2">
        <v>28300</v>
      </c>
      <c r="H174" s="2">
        <v>2</v>
      </c>
      <c r="I174" s="1">
        <v>138</v>
      </c>
      <c r="J174" s="1">
        <v>138</v>
      </c>
      <c r="K174" s="1">
        <v>1</v>
      </c>
      <c r="L174" s="7">
        <f t="shared" si="6"/>
        <v>19650</v>
      </c>
      <c r="M174" s="8">
        <f t="shared" si="8"/>
        <v>69.434628975265014</v>
      </c>
      <c r="N174" s="10">
        <f t="shared" si="7"/>
        <v>1.0817089349708517</v>
      </c>
      <c r="Q174" s="4"/>
    </row>
    <row r="175" spans="1:17" ht="14.1" customHeight="1" x14ac:dyDescent="0.2">
      <c r="A175" s="5">
        <v>173</v>
      </c>
      <c r="B175" s="4"/>
      <c r="C175" s="3">
        <v>5169</v>
      </c>
      <c r="D175" s="3" t="s">
        <v>121</v>
      </c>
      <c r="E175" s="2">
        <v>32800</v>
      </c>
      <c r="F175" s="2">
        <v>95</v>
      </c>
      <c r="G175" s="2">
        <v>4500</v>
      </c>
      <c r="H175" s="2">
        <v>2</v>
      </c>
      <c r="I175" s="1">
        <v>139</v>
      </c>
      <c r="J175" s="1">
        <v>139</v>
      </c>
      <c r="K175" s="1">
        <v>1</v>
      </c>
      <c r="L175" s="7">
        <f t="shared" si="6"/>
        <v>2502</v>
      </c>
      <c r="M175" s="8">
        <f t="shared" si="8"/>
        <v>55.6</v>
      </c>
      <c r="N175" s="10">
        <f t="shared" si="7"/>
        <v>0.13773209950621226</v>
      </c>
      <c r="Q175" s="4"/>
    </row>
    <row r="176" spans="1:17" ht="14.1" customHeight="1" x14ac:dyDescent="0.2">
      <c r="A176" s="5">
        <v>30</v>
      </c>
      <c r="B176" s="4"/>
      <c r="C176" s="3">
        <v>1591</v>
      </c>
      <c r="D176" s="3" t="s">
        <v>120</v>
      </c>
      <c r="E176" s="2">
        <v>75200</v>
      </c>
      <c r="F176" s="2">
        <v>96</v>
      </c>
      <c r="G176" s="2">
        <v>3900</v>
      </c>
      <c r="H176" s="2">
        <v>2</v>
      </c>
      <c r="I176" s="1">
        <v>140</v>
      </c>
      <c r="J176" s="1">
        <v>140</v>
      </c>
      <c r="K176" s="1">
        <v>1</v>
      </c>
      <c r="L176" s="7">
        <f t="shared" si="6"/>
        <v>445</v>
      </c>
      <c r="M176" s="8">
        <f t="shared" si="8"/>
        <v>11.410256410256411</v>
      </c>
      <c r="N176" s="10">
        <f t="shared" si="7"/>
        <v>2.4496716339034556E-2</v>
      </c>
      <c r="Q176" s="4"/>
    </row>
    <row r="177" spans="1:17" ht="14.1" customHeight="1" x14ac:dyDescent="0.2">
      <c r="A177" s="5">
        <v>31</v>
      </c>
      <c r="B177" s="4"/>
      <c r="C177" s="3">
        <v>1592</v>
      </c>
      <c r="D177" s="3" t="s">
        <v>119</v>
      </c>
      <c r="E177" s="2">
        <v>56700</v>
      </c>
      <c r="F177" s="2">
        <v>96</v>
      </c>
      <c r="G177" s="2">
        <v>15300</v>
      </c>
      <c r="H177" s="2">
        <v>2</v>
      </c>
      <c r="I177" s="1">
        <v>141</v>
      </c>
      <c r="J177" s="1">
        <v>141</v>
      </c>
      <c r="K177" s="1">
        <v>1</v>
      </c>
      <c r="L177" s="7">
        <f t="shared" si="6"/>
        <v>917</v>
      </c>
      <c r="M177" s="8">
        <f t="shared" si="8"/>
        <v>5.9934640522875817</v>
      </c>
      <c r="N177" s="10">
        <f t="shared" si="7"/>
        <v>5.0479750298639742E-2</v>
      </c>
      <c r="Q177" s="4"/>
    </row>
    <row r="178" spans="1:17" ht="14.1" customHeight="1" x14ac:dyDescent="0.2">
      <c r="A178" s="5">
        <v>58</v>
      </c>
      <c r="B178" s="4"/>
      <c r="C178" s="3">
        <v>2226</v>
      </c>
      <c r="D178" s="3" t="s">
        <v>118</v>
      </c>
      <c r="E178" s="2">
        <v>47200</v>
      </c>
      <c r="F178" s="2">
        <v>96</v>
      </c>
      <c r="G178" s="2">
        <v>3400</v>
      </c>
      <c r="H178" s="2">
        <v>2</v>
      </c>
      <c r="I178" s="1">
        <v>142</v>
      </c>
      <c r="J178" s="1">
        <v>142</v>
      </c>
      <c r="K178" s="1">
        <v>1</v>
      </c>
      <c r="L178" s="7">
        <f t="shared" si="6"/>
        <v>648</v>
      </c>
      <c r="M178" s="8">
        <f t="shared" si="8"/>
        <v>19.058823529411764</v>
      </c>
      <c r="N178" s="10">
        <f t="shared" si="7"/>
        <v>3.5671622893695264E-2</v>
      </c>
      <c r="Q178" s="4"/>
    </row>
    <row r="179" spans="1:17" ht="14.1" customHeight="1" x14ac:dyDescent="0.2">
      <c r="A179" s="5">
        <v>120</v>
      </c>
      <c r="B179" s="4"/>
      <c r="C179" s="3">
        <v>3215</v>
      </c>
      <c r="D179" s="3" t="s">
        <v>117</v>
      </c>
      <c r="E179" s="2">
        <v>41700</v>
      </c>
      <c r="F179" s="2">
        <v>96</v>
      </c>
      <c r="G179" s="2">
        <v>10400</v>
      </c>
      <c r="H179" s="2">
        <v>2</v>
      </c>
      <c r="I179" s="1">
        <v>143</v>
      </c>
      <c r="J179" s="1">
        <v>143</v>
      </c>
      <c r="K179" s="1">
        <v>1</v>
      </c>
      <c r="L179" s="7">
        <f t="shared" si="6"/>
        <v>5197</v>
      </c>
      <c r="M179" s="8">
        <f t="shared" si="8"/>
        <v>49.971153846153847</v>
      </c>
      <c r="N179" s="10">
        <f t="shared" si="7"/>
        <v>0.28608861755946646</v>
      </c>
      <c r="Q179" s="4"/>
    </row>
    <row r="180" spans="1:17" ht="14.1" customHeight="1" x14ac:dyDescent="0.2">
      <c r="A180" s="5">
        <v>142</v>
      </c>
      <c r="B180" s="4"/>
      <c r="C180" s="3">
        <v>3422</v>
      </c>
      <c r="D180" s="3" t="s">
        <v>116</v>
      </c>
      <c r="E180" s="2">
        <v>34900</v>
      </c>
      <c r="F180" s="2">
        <v>96</v>
      </c>
      <c r="G180" s="2">
        <v>16500</v>
      </c>
      <c r="H180" s="2">
        <v>2</v>
      </c>
      <c r="I180" s="1">
        <v>144</v>
      </c>
      <c r="J180" s="1">
        <v>144</v>
      </c>
      <c r="K180" s="1">
        <v>1</v>
      </c>
      <c r="L180" s="7">
        <f t="shared" si="6"/>
        <v>7338</v>
      </c>
      <c r="M180" s="8">
        <f t="shared" si="8"/>
        <v>44.472727272727276</v>
      </c>
      <c r="N180" s="10">
        <f t="shared" si="7"/>
        <v>0.40394809999064168</v>
      </c>
      <c r="Q180" s="4"/>
    </row>
    <row r="181" spans="1:17" ht="14.1" customHeight="1" x14ac:dyDescent="0.2">
      <c r="A181" s="5">
        <v>36</v>
      </c>
      <c r="B181" s="4"/>
      <c r="C181" s="3">
        <v>2113</v>
      </c>
      <c r="D181" s="3" t="s">
        <v>115</v>
      </c>
      <c r="E181" s="2">
        <v>53200</v>
      </c>
      <c r="F181" s="2">
        <v>97</v>
      </c>
      <c r="G181" s="2">
        <v>4100</v>
      </c>
      <c r="H181" s="2">
        <v>2</v>
      </c>
      <c r="I181" s="1">
        <v>145</v>
      </c>
      <c r="J181" s="1">
        <v>145</v>
      </c>
      <c r="K181" s="1">
        <v>1</v>
      </c>
      <c r="L181" s="7">
        <f t="shared" si="6"/>
        <v>2868</v>
      </c>
      <c r="M181" s="8">
        <f t="shared" si="8"/>
        <v>69.951219512195124</v>
      </c>
      <c r="N181" s="10">
        <f t="shared" si="7"/>
        <v>0.15787996058505865</v>
      </c>
      <c r="Q181" s="4"/>
    </row>
    <row r="182" spans="1:17" ht="14.1" customHeight="1" x14ac:dyDescent="0.2">
      <c r="A182" s="5">
        <v>50</v>
      </c>
      <c r="B182" s="4"/>
      <c r="C182" s="3">
        <v>2183</v>
      </c>
      <c r="D182" s="3" t="s">
        <v>114</v>
      </c>
      <c r="E182" s="2">
        <v>49400</v>
      </c>
      <c r="F182" s="2">
        <v>97</v>
      </c>
      <c r="G182" s="2">
        <v>6500</v>
      </c>
      <c r="H182" s="2">
        <v>2</v>
      </c>
      <c r="I182" s="1">
        <v>146</v>
      </c>
      <c r="J182" s="1">
        <v>146</v>
      </c>
      <c r="K182" s="1">
        <v>1</v>
      </c>
      <c r="L182" s="7">
        <f t="shared" si="6"/>
        <v>1343</v>
      </c>
      <c r="M182" s="8">
        <f t="shared" si="8"/>
        <v>20.661538461538463</v>
      </c>
      <c r="N182" s="10">
        <f t="shared" si="7"/>
        <v>7.393053942319866E-2</v>
      </c>
      <c r="Q182" s="4"/>
    </row>
    <row r="183" spans="1:17" ht="14.1" customHeight="1" x14ac:dyDescent="0.2">
      <c r="A183" s="5">
        <v>166</v>
      </c>
      <c r="B183" s="4"/>
      <c r="C183" s="3">
        <v>5112</v>
      </c>
      <c r="D183" s="3" t="s">
        <v>113</v>
      </c>
      <c r="E183" s="2">
        <v>35300</v>
      </c>
      <c r="F183" s="2">
        <v>97</v>
      </c>
      <c r="G183" s="2">
        <v>5500</v>
      </c>
      <c r="H183" s="2">
        <v>2</v>
      </c>
      <c r="I183" s="1">
        <v>147</v>
      </c>
      <c r="J183" s="1">
        <v>147</v>
      </c>
      <c r="K183" s="1">
        <v>1</v>
      </c>
      <c r="L183" s="7">
        <f t="shared" si="6"/>
        <v>4830</v>
      </c>
      <c r="M183" s="8">
        <f t="shared" si="8"/>
        <v>87.818181818181813</v>
      </c>
      <c r="N183" s="10">
        <f t="shared" si="7"/>
        <v>0.2658857076798582</v>
      </c>
      <c r="Q183" s="4"/>
    </row>
    <row r="184" spans="1:17" ht="14.1" customHeight="1" x14ac:dyDescent="0.2">
      <c r="A184" s="5">
        <v>167</v>
      </c>
      <c r="B184" s="4"/>
      <c r="C184" s="3">
        <v>5120</v>
      </c>
      <c r="D184" s="3" t="s">
        <v>112</v>
      </c>
      <c r="E184" s="2">
        <v>31400</v>
      </c>
      <c r="F184" s="2">
        <v>97</v>
      </c>
      <c r="G184" s="2">
        <v>40800</v>
      </c>
      <c r="H184" s="2">
        <v>2</v>
      </c>
      <c r="I184" s="1">
        <v>148</v>
      </c>
      <c r="J184" s="1">
        <v>148</v>
      </c>
      <c r="K184" s="1">
        <v>1</v>
      </c>
      <c r="L184" s="7">
        <f t="shared" si="6"/>
        <v>12622</v>
      </c>
      <c r="M184" s="8">
        <f t="shared" si="8"/>
        <v>30.936274509803923</v>
      </c>
      <c r="N184" s="10">
        <f t="shared" si="7"/>
        <v>0.69482596321639134</v>
      </c>
      <c r="Q184" s="4"/>
    </row>
    <row r="185" spans="1:17" ht="14.1" customHeight="1" x14ac:dyDescent="0.2">
      <c r="A185" s="5">
        <v>10</v>
      </c>
      <c r="B185" s="4"/>
      <c r="C185" s="3">
        <v>1291</v>
      </c>
      <c r="D185" s="3" t="s">
        <v>111</v>
      </c>
      <c r="E185" s="2">
        <v>69700</v>
      </c>
      <c r="F185" s="2">
        <v>98</v>
      </c>
      <c r="G185" s="2">
        <v>11500</v>
      </c>
      <c r="H185" s="2">
        <v>2</v>
      </c>
      <c r="I185" s="1">
        <v>149</v>
      </c>
      <c r="J185" s="1">
        <v>149</v>
      </c>
      <c r="K185" s="1">
        <v>1</v>
      </c>
      <c r="L185" s="7">
        <f t="shared" si="6"/>
        <v>7702</v>
      </c>
      <c r="M185" s="8">
        <f t="shared" si="8"/>
        <v>66.973913043478262</v>
      </c>
      <c r="N185" s="10">
        <f t="shared" si="7"/>
        <v>0.42398586346796435</v>
      </c>
      <c r="Q185" s="4"/>
    </row>
    <row r="186" spans="1:17" ht="14.1" customHeight="1" x14ac:dyDescent="0.2">
      <c r="A186" s="5">
        <v>52</v>
      </c>
      <c r="B186" s="4"/>
      <c r="C186" s="3">
        <v>2212</v>
      </c>
      <c r="D186" s="3" t="s">
        <v>110</v>
      </c>
      <c r="E186" s="2">
        <v>57800</v>
      </c>
      <c r="F186" s="2">
        <v>98</v>
      </c>
      <c r="G186" s="2">
        <v>10000</v>
      </c>
      <c r="H186" s="2">
        <v>2</v>
      </c>
      <c r="I186" s="1">
        <v>150</v>
      </c>
      <c r="J186" s="1">
        <v>150</v>
      </c>
      <c r="K186" s="1">
        <v>1</v>
      </c>
      <c r="L186" s="7">
        <f t="shared" si="6"/>
        <v>962</v>
      </c>
      <c r="M186" s="8">
        <f t="shared" si="8"/>
        <v>9.6199999999999992</v>
      </c>
      <c r="N186" s="10">
        <f t="shared" si="7"/>
        <v>5.2956946332924137E-2</v>
      </c>
      <c r="Q186" s="4"/>
    </row>
    <row r="187" spans="1:17" ht="14.1" customHeight="1" x14ac:dyDescent="0.2">
      <c r="A187" s="5">
        <v>70</v>
      </c>
      <c r="B187" s="4"/>
      <c r="C187" s="3">
        <v>2312</v>
      </c>
      <c r="D187" s="3" t="s">
        <v>109</v>
      </c>
      <c r="E187" s="2">
        <v>54600</v>
      </c>
      <c r="F187" s="2">
        <v>98</v>
      </c>
      <c r="G187" s="2">
        <v>12300</v>
      </c>
      <c r="H187" s="2">
        <v>2</v>
      </c>
      <c r="I187" s="1">
        <v>151</v>
      </c>
      <c r="J187" s="1">
        <v>151</v>
      </c>
      <c r="K187" s="1">
        <v>1</v>
      </c>
      <c r="L187" s="7">
        <f t="shared" si="6"/>
        <v>14</v>
      </c>
      <c r="M187" s="8">
        <f t="shared" si="8"/>
        <v>0.11382113821138211</v>
      </c>
      <c r="N187" s="10">
        <f t="shared" si="7"/>
        <v>7.7068321066625569E-4</v>
      </c>
      <c r="Q187" s="4"/>
    </row>
    <row r="188" spans="1:17" ht="14.1" customHeight="1" x14ac:dyDescent="0.2">
      <c r="A188" s="5">
        <v>72</v>
      </c>
      <c r="B188" s="4"/>
      <c r="C188" s="3">
        <v>2314</v>
      </c>
      <c r="D188" s="3" t="s">
        <v>108</v>
      </c>
      <c r="E188" s="2">
        <v>33400</v>
      </c>
      <c r="F188" s="2">
        <v>98</v>
      </c>
      <c r="G188" s="2">
        <v>9200</v>
      </c>
      <c r="H188" s="2">
        <v>2</v>
      </c>
      <c r="I188" s="1">
        <v>152</v>
      </c>
      <c r="J188" s="1">
        <v>152</v>
      </c>
      <c r="K188" s="1">
        <v>1</v>
      </c>
      <c r="L188" s="7">
        <f t="shared" si="6"/>
        <v>67</v>
      </c>
      <c r="M188" s="8">
        <f t="shared" si="8"/>
        <v>0.72826086956521741</v>
      </c>
      <c r="N188" s="10">
        <f t="shared" si="7"/>
        <v>3.6882696510456519E-3</v>
      </c>
      <c r="Q188" s="4"/>
    </row>
    <row r="189" spans="1:17" ht="14.1" customHeight="1" x14ac:dyDescent="0.2">
      <c r="A189" s="5">
        <v>103</v>
      </c>
      <c r="B189" s="4"/>
      <c r="C189" s="3">
        <v>2642</v>
      </c>
      <c r="D189" s="3" t="s">
        <v>107</v>
      </c>
      <c r="E189" s="2">
        <v>44800</v>
      </c>
      <c r="F189" s="2">
        <v>98</v>
      </c>
      <c r="G189" s="2">
        <v>8400</v>
      </c>
      <c r="H189" s="2">
        <v>2</v>
      </c>
      <c r="I189" s="1">
        <v>153</v>
      </c>
      <c r="J189" s="1">
        <v>153</v>
      </c>
      <c r="K189" s="1">
        <v>1</v>
      </c>
      <c r="L189" s="7">
        <f t="shared" si="6"/>
        <v>6547</v>
      </c>
      <c r="M189" s="8">
        <f t="shared" si="8"/>
        <v>77.94047619047619</v>
      </c>
      <c r="N189" s="10">
        <f t="shared" si="7"/>
        <v>0.36040449858799828</v>
      </c>
      <c r="Q189" s="4"/>
    </row>
    <row r="190" spans="1:17" ht="14.1" customHeight="1" x14ac:dyDescent="0.2">
      <c r="A190" s="5">
        <v>113</v>
      </c>
      <c r="B190" s="4"/>
      <c r="C190" s="3">
        <v>3115</v>
      </c>
      <c r="D190" s="3" t="s">
        <v>106</v>
      </c>
      <c r="E190" s="2">
        <v>43600</v>
      </c>
      <c r="F190" s="2">
        <v>98</v>
      </c>
      <c r="G190" s="2">
        <v>6300</v>
      </c>
      <c r="H190" s="2">
        <v>2</v>
      </c>
      <c r="I190" s="1">
        <v>154</v>
      </c>
      <c r="J190" s="1">
        <v>154</v>
      </c>
      <c r="K190" s="1">
        <v>1</v>
      </c>
      <c r="L190" s="7">
        <f t="shared" si="6"/>
        <v>4777</v>
      </c>
      <c r="M190" s="8">
        <f t="shared" si="8"/>
        <v>75.825396825396822</v>
      </c>
      <c r="N190" s="10">
        <f t="shared" si="7"/>
        <v>0.26296812123947882</v>
      </c>
      <c r="Q190" s="4"/>
    </row>
    <row r="191" spans="1:17" ht="14.1" customHeight="1" x14ac:dyDescent="0.2">
      <c r="A191" s="5">
        <v>178</v>
      </c>
      <c r="B191" s="4"/>
      <c r="C191" s="3">
        <v>5225</v>
      </c>
      <c r="D191" s="3" t="s">
        <v>105</v>
      </c>
      <c r="E191" s="2">
        <v>34000</v>
      </c>
      <c r="F191" s="2">
        <v>98</v>
      </c>
      <c r="G191" s="2">
        <v>3200</v>
      </c>
      <c r="H191" s="2">
        <v>2</v>
      </c>
      <c r="I191" s="1">
        <v>155</v>
      </c>
      <c r="J191" s="1">
        <v>155</v>
      </c>
      <c r="K191" s="1">
        <v>1</v>
      </c>
      <c r="L191" s="7">
        <f t="shared" si="6"/>
        <v>3180</v>
      </c>
      <c r="M191" s="8">
        <f t="shared" si="8"/>
        <v>99.375</v>
      </c>
      <c r="N191" s="10">
        <f t="shared" si="7"/>
        <v>0.17505518642276377</v>
      </c>
      <c r="Q191" s="4"/>
    </row>
    <row r="192" spans="1:17" ht="14.1" customHeight="1" x14ac:dyDescent="0.2">
      <c r="A192" s="5">
        <v>193</v>
      </c>
      <c r="B192" s="4"/>
      <c r="C192" s="3">
        <v>5412</v>
      </c>
      <c r="D192" s="3" t="s">
        <v>104</v>
      </c>
      <c r="E192" s="2">
        <v>33300</v>
      </c>
      <c r="F192" s="2">
        <v>98</v>
      </c>
      <c r="G192" s="2">
        <v>10600</v>
      </c>
      <c r="H192" s="2">
        <v>2</v>
      </c>
      <c r="I192" s="1">
        <v>156</v>
      </c>
      <c r="J192" s="1">
        <v>156</v>
      </c>
      <c r="K192" s="1">
        <v>1</v>
      </c>
      <c r="L192" s="7">
        <f t="shared" si="6"/>
        <v>1</v>
      </c>
      <c r="M192" s="8">
        <f t="shared" si="8"/>
        <v>9.433962264150943E-3</v>
      </c>
      <c r="N192" s="10">
        <f t="shared" si="7"/>
        <v>5.5048800761875399E-5</v>
      </c>
      <c r="Q192" s="4"/>
    </row>
    <row r="193" spans="1:17" ht="14.1" customHeight="1" x14ac:dyDescent="0.2">
      <c r="A193" s="5">
        <v>255</v>
      </c>
      <c r="B193" s="4"/>
      <c r="C193" s="3">
        <v>9412</v>
      </c>
      <c r="D193" s="3" t="s">
        <v>103</v>
      </c>
      <c r="E193" s="2">
        <v>27900</v>
      </c>
      <c r="F193" s="2">
        <v>98</v>
      </c>
      <c r="G193" s="2">
        <v>86700</v>
      </c>
      <c r="H193" s="2">
        <v>2</v>
      </c>
      <c r="I193" s="1">
        <v>157</v>
      </c>
      <c r="J193" s="1">
        <v>157</v>
      </c>
      <c r="K193" s="1">
        <v>1</v>
      </c>
      <c r="L193" s="7">
        <f t="shared" si="6"/>
        <v>37859</v>
      </c>
      <c r="M193" s="8">
        <f t="shared" si="8"/>
        <v>43.666666666666664</v>
      </c>
      <c r="N193" s="10">
        <f t="shared" si="7"/>
        <v>2.084092548043841</v>
      </c>
      <c r="Q193" s="4"/>
    </row>
    <row r="194" spans="1:17" ht="14.1" customHeight="1" x14ac:dyDescent="0.2">
      <c r="A194" s="5">
        <v>51</v>
      </c>
      <c r="B194" s="3"/>
      <c r="C194" s="3">
        <v>2211</v>
      </c>
      <c r="D194" s="3" t="s">
        <v>102</v>
      </c>
      <c r="E194" s="2">
        <v>93600</v>
      </c>
      <c r="F194" s="2">
        <v>99</v>
      </c>
      <c r="G194" s="2">
        <v>26800</v>
      </c>
      <c r="H194" s="2">
        <v>2</v>
      </c>
      <c r="I194" s="1">
        <v>158</v>
      </c>
      <c r="J194" s="1">
        <v>158</v>
      </c>
      <c r="K194" s="1">
        <v>1</v>
      </c>
      <c r="L194" s="7">
        <f t="shared" si="6"/>
        <v>2902</v>
      </c>
      <c r="M194" s="8">
        <f t="shared" si="8"/>
        <v>10.828358208955224</v>
      </c>
      <c r="N194" s="10">
        <f t="shared" si="7"/>
        <v>0.15975161981096242</v>
      </c>
      <c r="Q194" s="3" t="s">
        <v>102</v>
      </c>
    </row>
    <row r="195" spans="1:17" ht="14.1" customHeight="1" x14ac:dyDescent="0.2">
      <c r="A195" s="5">
        <v>73</v>
      </c>
      <c r="B195" s="4"/>
      <c r="C195" s="3">
        <v>2319</v>
      </c>
      <c r="D195" s="3" t="s">
        <v>101</v>
      </c>
      <c r="E195" s="2">
        <v>41600</v>
      </c>
      <c r="F195" s="2">
        <v>99</v>
      </c>
      <c r="G195" s="2">
        <v>10900</v>
      </c>
      <c r="H195" s="2">
        <v>2</v>
      </c>
      <c r="I195" s="1">
        <v>159</v>
      </c>
      <c r="J195" s="1">
        <v>159</v>
      </c>
      <c r="K195" s="1">
        <v>1</v>
      </c>
      <c r="L195" s="7">
        <f t="shared" si="6"/>
        <v>64</v>
      </c>
      <c r="M195" s="8">
        <f t="shared" si="8"/>
        <v>0.58715596330275233</v>
      </c>
      <c r="N195" s="10">
        <f t="shared" si="7"/>
        <v>3.5231232487600256E-3</v>
      </c>
      <c r="Q195" s="4"/>
    </row>
    <row r="196" spans="1:17" ht="14.1" customHeight="1" x14ac:dyDescent="0.2">
      <c r="A196" s="5">
        <v>74</v>
      </c>
      <c r="B196" s="4"/>
      <c r="C196" s="3">
        <v>2320</v>
      </c>
      <c r="D196" s="3" t="s">
        <v>100</v>
      </c>
      <c r="E196" s="2">
        <v>41600</v>
      </c>
      <c r="F196" s="2">
        <v>99</v>
      </c>
      <c r="G196" s="2">
        <v>11600</v>
      </c>
      <c r="H196" s="2">
        <v>2</v>
      </c>
      <c r="I196" s="1">
        <v>160</v>
      </c>
      <c r="J196" s="1">
        <v>160</v>
      </c>
      <c r="K196" s="1">
        <v>1</v>
      </c>
      <c r="L196" s="7">
        <f t="shared" si="6"/>
        <v>2509</v>
      </c>
      <c r="M196" s="8">
        <f t="shared" si="8"/>
        <v>21.629310344827587</v>
      </c>
      <c r="N196" s="10">
        <f t="shared" si="7"/>
        <v>0.13811744111154539</v>
      </c>
      <c r="Q196" s="4"/>
    </row>
    <row r="197" spans="1:17" ht="14.1" customHeight="1" x14ac:dyDescent="0.2">
      <c r="A197" s="5">
        <v>260</v>
      </c>
      <c r="B197" s="4"/>
      <c r="C197" s="3">
        <v>9629</v>
      </c>
      <c r="D197" s="3" t="s">
        <v>99</v>
      </c>
      <c r="E197" s="2">
        <v>26600</v>
      </c>
      <c r="F197" s="2">
        <v>99</v>
      </c>
      <c r="G197" s="2">
        <v>26100</v>
      </c>
      <c r="H197" s="2">
        <v>2</v>
      </c>
      <c r="I197" s="1">
        <v>161</v>
      </c>
      <c r="J197" s="1">
        <v>161</v>
      </c>
      <c r="K197" s="1">
        <v>1</v>
      </c>
      <c r="L197" s="7">
        <f t="shared" si="6"/>
        <v>5397</v>
      </c>
      <c r="M197" s="8">
        <f t="shared" si="8"/>
        <v>20.678160919540229</v>
      </c>
      <c r="N197" s="10">
        <f t="shared" si="7"/>
        <v>0.29709837771184155</v>
      </c>
      <c r="Q197" s="4"/>
    </row>
    <row r="198" spans="1:17" ht="14.1" customHeight="1" x14ac:dyDescent="0.2">
      <c r="A198" s="5">
        <v>43</v>
      </c>
      <c r="B198" s="4"/>
      <c r="C198" s="3">
        <v>2161</v>
      </c>
      <c r="D198" s="3" t="s">
        <v>98</v>
      </c>
      <c r="E198" s="2">
        <v>47600</v>
      </c>
      <c r="F198" s="2">
        <v>100</v>
      </c>
      <c r="G198" s="2">
        <v>5700</v>
      </c>
      <c r="H198" s="2">
        <v>2</v>
      </c>
      <c r="I198" s="1">
        <v>162</v>
      </c>
      <c r="J198" s="1">
        <v>162</v>
      </c>
      <c r="K198" s="1">
        <v>1</v>
      </c>
      <c r="L198" s="7">
        <f t="shared" si="6"/>
        <v>3287</v>
      </c>
      <c r="M198" s="8">
        <f t="shared" si="8"/>
        <v>57.666666666666664</v>
      </c>
      <c r="N198" s="10">
        <f t="shared" si="7"/>
        <v>0.18094540810428444</v>
      </c>
      <c r="Q198" s="4"/>
    </row>
    <row r="199" spans="1:17" ht="14.1" customHeight="1" x14ac:dyDescent="0.2">
      <c r="A199" s="5">
        <v>44</v>
      </c>
      <c r="B199" s="4"/>
      <c r="C199" s="3">
        <v>2163</v>
      </c>
      <c r="D199" s="3" t="s">
        <v>97</v>
      </c>
      <c r="E199" s="2">
        <v>47100</v>
      </c>
      <c r="F199" s="2">
        <v>100</v>
      </c>
      <c r="G199" s="2">
        <v>3400</v>
      </c>
      <c r="H199" s="2">
        <v>2</v>
      </c>
      <c r="I199" s="1">
        <v>163</v>
      </c>
      <c r="J199" s="1">
        <v>163</v>
      </c>
      <c r="K199" s="1">
        <v>1</v>
      </c>
      <c r="L199" s="7">
        <f t="shared" si="6"/>
        <v>396</v>
      </c>
      <c r="M199" s="8">
        <f t="shared" si="8"/>
        <v>11.647058823529411</v>
      </c>
      <c r="N199" s="10">
        <f t="shared" si="7"/>
        <v>2.1799325101702658E-2</v>
      </c>
      <c r="Q199" s="4"/>
    </row>
    <row r="200" spans="1:17" ht="14.1" customHeight="1" x14ac:dyDescent="0.2">
      <c r="A200" s="5">
        <v>71</v>
      </c>
      <c r="B200" s="4"/>
      <c r="C200" s="3">
        <v>2313</v>
      </c>
      <c r="D200" s="3" t="s">
        <v>96</v>
      </c>
      <c r="E200" s="2">
        <v>42900</v>
      </c>
      <c r="F200" s="2">
        <v>100</v>
      </c>
      <c r="G200" s="2">
        <v>3100</v>
      </c>
      <c r="H200" s="2">
        <v>2</v>
      </c>
      <c r="I200" s="1">
        <v>164</v>
      </c>
      <c r="J200" s="1">
        <v>164</v>
      </c>
      <c r="K200" s="1">
        <v>1</v>
      </c>
      <c r="L200" s="7">
        <f t="shared" si="6"/>
        <v>29</v>
      </c>
      <c r="M200" s="8">
        <f t="shared" si="8"/>
        <v>0.93548387096774188</v>
      </c>
      <c r="N200" s="10">
        <f t="shared" si="7"/>
        <v>1.5964152220943866E-3</v>
      </c>
      <c r="Q200" s="4"/>
    </row>
    <row r="201" spans="1:17" ht="14.1" customHeight="1" x14ac:dyDescent="0.2">
      <c r="A201" s="5">
        <v>75</v>
      </c>
      <c r="B201" s="4"/>
      <c r="C201" s="3">
        <v>2330</v>
      </c>
      <c r="D201" s="3" t="s">
        <v>95</v>
      </c>
      <c r="E201" s="2">
        <v>42700</v>
      </c>
      <c r="F201" s="2">
        <v>100</v>
      </c>
      <c r="G201" s="2">
        <v>26300</v>
      </c>
      <c r="H201" s="2">
        <v>2</v>
      </c>
      <c r="I201" s="1">
        <v>165</v>
      </c>
      <c r="J201" s="1">
        <v>165</v>
      </c>
      <c r="K201" s="1">
        <v>1</v>
      </c>
      <c r="L201" s="7">
        <f t="shared" si="6"/>
        <v>6998</v>
      </c>
      <c r="M201" s="8">
        <f t="shared" si="8"/>
        <v>26.608365019011408</v>
      </c>
      <c r="N201" s="10">
        <f t="shared" si="7"/>
        <v>0.38523150773160408</v>
      </c>
      <c r="Q201" s="4"/>
    </row>
    <row r="202" spans="1:17" ht="14.1" customHeight="1" x14ac:dyDescent="0.2">
      <c r="A202" s="5">
        <v>223</v>
      </c>
      <c r="B202" s="4"/>
      <c r="C202" s="3">
        <v>8131</v>
      </c>
      <c r="D202" s="3" t="s">
        <v>94</v>
      </c>
      <c r="E202" s="2">
        <v>36500</v>
      </c>
      <c r="F202" s="2">
        <v>100</v>
      </c>
      <c r="G202" s="2">
        <v>4400</v>
      </c>
      <c r="H202" s="2">
        <v>2</v>
      </c>
      <c r="I202" s="1">
        <v>166</v>
      </c>
      <c r="J202" s="1">
        <v>166</v>
      </c>
      <c r="K202" s="1">
        <v>1</v>
      </c>
      <c r="L202" s="7">
        <f t="shared" si="6"/>
        <v>3603</v>
      </c>
      <c r="M202" s="8">
        <f t="shared" si="8"/>
        <v>81.88636363636364</v>
      </c>
      <c r="N202" s="10">
        <f t="shared" si="7"/>
        <v>0.19834082914503706</v>
      </c>
      <c r="Q202" s="4"/>
    </row>
    <row r="203" spans="1:17" ht="14.1" customHeight="1" x14ac:dyDescent="0.2">
      <c r="A203" s="5">
        <v>6</v>
      </c>
      <c r="B203" s="4"/>
      <c r="C203" s="3">
        <v>1230</v>
      </c>
      <c r="D203" s="3" t="s">
        <v>93</v>
      </c>
      <c r="E203" s="2">
        <v>72900</v>
      </c>
      <c r="F203" s="2">
        <v>101</v>
      </c>
      <c r="G203" s="2">
        <v>11000</v>
      </c>
      <c r="H203" s="2">
        <v>2</v>
      </c>
      <c r="I203" s="1">
        <v>167</v>
      </c>
      <c r="J203" s="1">
        <v>167</v>
      </c>
      <c r="K203" s="1">
        <v>1</v>
      </c>
      <c r="L203" s="7" t="e">
        <f t="shared" si="6"/>
        <v>#N/A</v>
      </c>
      <c r="M203" s="8" t="e">
        <f t="shared" si="8"/>
        <v>#N/A</v>
      </c>
      <c r="N203" s="10" t="e">
        <f t="shared" si="7"/>
        <v>#N/A</v>
      </c>
      <c r="Q203" s="4"/>
    </row>
    <row r="204" spans="1:17" ht="14.1" customHeight="1" x14ac:dyDescent="0.2">
      <c r="A204" s="5">
        <v>226</v>
      </c>
      <c r="B204" s="4"/>
      <c r="C204" s="3">
        <v>8151</v>
      </c>
      <c r="D204" s="3" t="s">
        <v>92</v>
      </c>
      <c r="E204" s="2">
        <v>27800</v>
      </c>
      <c r="F204" s="2">
        <v>101</v>
      </c>
      <c r="G204" s="2">
        <v>3100</v>
      </c>
      <c r="H204" s="2">
        <v>2</v>
      </c>
      <c r="I204" s="1">
        <v>168</v>
      </c>
      <c r="J204" s="1">
        <v>168</v>
      </c>
      <c r="K204" s="1">
        <v>1</v>
      </c>
      <c r="L204" s="7">
        <f t="shared" si="6"/>
        <v>2207</v>
      </c>
      <c r="M204" s="8">
        <f t="shared" si="8"/>
        <v>71.193548387096769</v>
      </c>
      <c r="N204" s="10">
        <f t="shared" si="7"/>
        <v>0.12149270328145902</v>
      </c>
      <c r="Q204" s="4"/>
    </row>
    <row r="205" spans="1:17" ht="14.1" customHeight="1" x14ac:dyDescent="0.2">
      <c r="A205" s="5">
        <v>143</v>
      </c>
      <c r="B205" s="4"/>
      <c r="C205" s="3">
        <v>3423</v>
      </c>
      <c r="D205" s="3" t="s">
        <v>91</v>
      </c>
      <c r="E205" s="2">
        <v>31900</v>
      </c>
      <c r="F205" s="2">
        <v>102</v>
      </c>
      <c r="G205" s="2">
        <v>13700</v>
      </c>
      <c r="H205" s="2">
        <v>2</v>
      </c>
      <c r="I205" s="1">
        <v>169</v>
      </c>
      <c r="J205" s="1">
        <v>169</v>
      </c>
      <c r="K205" s="1">
        <v>1</v>
      </c>
      <c r="L205" s="7">
        <f t="shared" si="6"/>
        <v>1228</v>
      </c>
      <c r="M205" s="8">
        <f t="shared" si="8"/>
        <v>8.9635036496350367</v>
      </c>
      <c r="N205" s="10">
        <f t="shared" si="7"/>
        <v>6.7599927335582996E-2</v>
      </c>
      <c r="Q205" s="4"/>
    </row>
    <row r="206" spans="1:17" ht="14.1" customHeight="1" x14ac:dyDescent="0.2">
      <c r="A206" s="5">
        <v>144</v>
      </c>
      <c r="B206" s="4"/>
      <c r="C206" s="3">
        <v>3449</v>
      </c>
      <c r="D206" s="3" t="s">
        <v>90</v>
      </c>
      <c r="E206" s="2">
        <v>37700</v>
      </c>
      <c r="F206" s="2">
        <v>105</v>
      </c>
      <c r="G206" s="2">
        <v>5200</v>
      </c>
      <c r="H206" s="2">
        <v>2</v>
      </c>
      <c r="I206" s="1">
        <v>170</v>
      </c>
      <c r="J206" s="1">
        <v>170</v>
      </c>
      <c r="K206" s="1">
        <v>1</v>
      </c>
      <c r="L206" s="7">
        <f t="shared" si="6"/>
        <v>1599</v>
      </c>
      <c r="M206" s="8">
        <f t="shared" si="8"/>
        <v>30.75</v>
      </c>
      <c r="N206" s="10">
        <f t="shared" si="7"/>
        <v>8.8023032418238764E-2</v>
      </c>
      <c r="Q206" s="4"/>
    </row>
    <row r="207" spans="1:17" ht="14.1" customHeight="1" x14ac:dyDescent="0.2">
      <c r="A207" s="5">
        <v>3</v>
      </c>
      <c r="B207" s="3"/>
      <c r="C207" s="3">
        <v>1212</v>
      </c>
      <c r="D207" s="3" t="s">
        <v>89</v>
      </c>
      <c r="E207" s="2">
        <v>71700</v>
      </c>
      <c r="F207" s="2">
        <v>78</v>
      </c>
      <c r="G207" s="2">
        <v>12400</v>
      </c>
      <c r="H207" s="2">
        <v>3</v>
      </c>
      <c r="I207" s="1">
        <v>171</v>
      </c>
      <c r="J207" s="1">
        <v>171</v>
      </c>
      <c r="K207" s="1">
        <v>1</v>
      </c>
      <c r="L207" s="7">
        <f t="shared" si="6"/>
        <v>3596</v>
      </c>
      <c r="M207" s="8">
        <f t="shared" si="8"/>
        <v>29</v>
      </c>
      <c r="N207" s="10">
        <f t="shared" si="7"/>
        <v>0.19795548753970393</v>
      </c>
      <c r="Q207" s="3" t="s">
        <v>89</v>
      </c>
    </row>
    <row r="208" spans="1:17" ht="14.1" customHeight="1" x14ac:dyDescent="0.2">
      <c r="A208" s="5">
        <v>134</v>
      </c>
      <c r="B208" s="4"/>
      <c r="C208" s="3">
        <v>3342</v>
      </c>
      <c r="D208" s="3" t="s">
        <v>88</v>
      </c>
      <c r="E208" s="2">
        <v>37300</v>
      </c>
      <c r="F208" s="2">
        <v>78</v>
      </c>
      <c r="G208" s="2">
        <v>3000</v>
      </c>
      <c r="H208" s="2">
        <v>3</v>
      </c>
      <c r="I208" s="1">
        <v>172</v>
      </c>
      <c r="J208" s="1">
        <v>172</v>
      </c>
      <c r="K208" s="1">
        <v>1</v>
      </c>
      <c r="L208" s="7">
        <f t="shared" si="6"/>
        <v>141</v>
      </c>
      <c r="M208" s="8">
        <f t="shared" si="8"/>
        <v>4.7</v>
      </c>
      <c r="N208" s="10">
        <f t="shared" si="7"/>
        <v>7.7618809074244321E-3</v>
      </c>
      <c r="Q208" s="4"/>
    </row>
    <row r="209" spans="1:17" ht="14.1" customHeight="1" x14ac:dyDescent="0.2">
      <c r="A209" s="5">
        <v>4</v>
      </c>
      <c r="B209" s="4"/>
      <c r="C209" s="3">
        <v>1221</v>
      </c>
      <c r="D209" s="3" t="s">
        <v>87</v>
      </c>
      <c r="E209" s="2">
        <v>72300</v>
      </c>
      <c r="F209" s="2">
        <v>80</v>
      </c>
      <c r="G209" s="2">
        <v>5000</v>
      </c>
      <c r="H209" s="2">
        <v>3</v>
      </c>
      <c r="I209" s="1">
        <v>173</v>
      </c>
      <c r="J209" s="1">
        <v>173</v>
      </c>
      <c r="K209" s="1">
        <v>1</v>
      </c>
      <c r="L209" s="7">
        <f t="shared" si="6"/>
        <v>2441</v>
      </c>
      <c r="M209" s="8">
        <f t="shared" si="8"/>
        <v>48.82</v>
      </c>
      <c r="N209" s="10">
        <f t="shared" si="7"/>
        <v>0.13437412265973786</v>
      </c>
      <c r="Q209" s="4"/>
    </row>
    <row r="210" spans="1:17" ht="14.1" customHeight="1" x14ac:dyDescent="0.2">
      <c r="A210" s="5">
        <v>48</v>
      </c>
      <c r="B210" s="4"/>
      <c r="C210" s="3">
        <v>2179</v>
      </c>
      <c r="D210" s="3" t="s">
        <v>86</v>
      </c>
      <c r="E210" s="2">
        <v>48100</v>
      </c>
      <c r="F210" s="2">
        <v>83</v>
      </c>
      <c r="G210" s="2">
        <v>3200</v>
      </c>
      <c r="H210" s="2">
        <v>3</v>
      </c>
      <c r="I210" s="1">
        <v>174</v>
      </c>
      <c r="J210" s="1">
        <v>174</v>
      </c>
      <c r="K210" s="1">
        <v>1</v>
      </c>
      <c r="L210" s="7">
        <f t="shared" si="6"/>
        <v>1399</v>
      </c>
      <c r="M210" s="8">
        <f t="shared" si="8"/>
        <v>43.71875</v>
      </c>
      <c r="N210" s="10">
        <f t="shared" si="7"/>
        <v>7.7013272265863686E-2</v>
      </c>
      <c r="Q210" s="4"/>
    </row>
    <row r="211" spans="1:17" ht="14.1" customHeight="1" x14ac:dyDescent="0.2">
      <c r="A211" s="5">
        <v>27</v>
      </c>
      <c r="B211" s="4"/>
      <c r="C211" s="3">
        <v>1512</v>
      </c>
      <c r="D211" s="3" t="s">
        <v>85</v>
      </c>
      <c r="E211" s="2">
        <v>57600</v>
      </c>
      <c r="F211" s="2">
        <v>85</v>
      </c>
      <c r="G211" s="2">
        <v>11100</v>
      </c>
      <c r="H211" s="2">
        <v>3</v>
      </c>
      <c r="I211" s="1">
        <v>175</v>
      </c>
      <c r="J211" s="1">
        <v>175</v>
      </c>
      <c r="K211" s="1">
        <v>1</v>
      </c>
      <c r="L211" s="7">
        <f t="shared" si="6"/>
        <v>1349</v>
      </c>
      <c r="M211" s="8">
        <f t="shared" si="8"/>
        <v>12.153153153153154</v>
      </c>
      <c r="N211" s="10">
        <f t="shared" si="7"/>
        <v>7.4260832227769913E-2</v>
      </c>
      <c r="Q211" s="4"/>
    </row>
    <row r="212" spans="1:17" ht="14.1" customHeight="1" x14ac:dyDescent="0.2">
      <c r="A212" s="5">
        <v>83</v>
      </c>
      <c r="B212" s="4"/>
      <c r="C212" s="3">
        <v>2412</v>
      </c>
      <c r="D212" s="3" t="s">
        <v>84</v>
      </c>
      <c r="E212" s="2">
        <v>56600</v>
      </c>
      <c r="F212" s="2">
        <v>86</v>
      </c>
      <c r="G212" s="2">
        <v>20900</v>
      </c>
      <c r="H212" s="2">
        <v>3</v>
      </c>
      <c r="I212" s="1">
        <v>176</v>
      </c>
      <c r="J212" s="1">
        <v>176</v>
      </c>
      <c r="K212" s="1">
        <v>1</v>
      </c>
      <c r="L212" s="7">
        <f t="shared" si="6"/>
        <v>9607</v>
      </c>
      <c r="M212" s="8">
        <f t="shared" si="8"/>
        <v>45.966507177033492</v>
      </c>
      <c r="N212" s="10">
        <f t="shared" si="7"/>
        <v>0.52885382891933697</v>
      </c>
      <c r="Q212" s="4"/>
    </row>
    <row r="213" spans="1:17" ht="14.1" customHeight="1" x14ac:dyDescent="0.2">
      <c r="A213" s="5">
        <v>133</v>
      </c>
      <c r="B213" s="4"/>
      <c r="C213" s="3">
        <v>3341</v>
      </c>
      <c r="D213" s="3" t="s">
        <v>83</v>
      </c>
      <c r="E213" s="2">
        <v>47800</v>
      </c>
      <c r="F213" s="2">
        <v>86</v>
      </c>
      <c r="G213" s="2">
        <v>6700</v>
      </c>
      <c r="H213" s="2">
        <v>3</v>
      </c>
      <c r="I213" s="1">
        <v>177</v>
      </c>
      <c r="J213" s="1">
        <v>177</v>
      </c>
      <c r="K213" s="1">
        <v>1</v>
      </c>
      <c r="L213" s="7">
        <f t="shared" si="6"/>
        <v>3037</v>
      </c>
      <c r="M213" s="8">
        <f t="shared" si="8"/>
        <v>45.328358208955223</v>
      </c>
      <c r="N213" s="10">
        <f t="shared" si="7"/>
        <v>0.16718320791381561</v>
      </c>
      <c r="Q213" s="4"/>
    </row>
    <row r="214" spans="1:17" ht="14.1" customHeight="1" x14ac:dyDescent="0.2">
      <c r="A214" s="5">
        <v>153</v>
      </c>
      <c r="B214" s="4"/>
      <c r="C214" s="3">
        <v>4114</v>
      </c>
      <c r="D214" s="3" t="s">
        <v>82</v>
      </c>
      <c r="E214" s="2">
        <v>39700</v>
      </c>
      <c r="F214" s="2">
        <v>87</v>
      </c>
      <c r="G214" s="2">
        <v>9200</v>
      </c>
      <c r="H214" s="2">
        <v>3</v>
      </c>
      <c r="I214" s="1">
        <v>178</v>
      </c>
      <c r="J214" s="1">
        <v>178</v>
      </c>
      <c r="K214" s="1">
        <v>1</v>
      </c>
      <c r="L214" s="7">
        <f t="shared" si="6"/>
        <v>5396</v>
      </c>
      <c r="M214" s="8">
        <f t="shared" si="8"/>
        <v>58.652173913043477</v>
      </c>
      <c r="N214" s="10">
        <f t="shared" si="7"/>
        <v>0.29704332891107965</v>
      </c>
      <c r="Q214" s="4"/>
    </row>
    <row r="215" spans="1:17" ht="14.1" customHeight="1" x14ac:dyDescent="0.2">
      <c r="A215" s="5">
        <v>68</v>
      </c>
      <c r="B215" s="4"/>
      <c r="C215" s="3">
        <v>2281</v>
      </c>
      <c r="D215" s="3" t="s">
        <v>81</v>
      </c>
      <c r="E215" s="2">
        <v>58000</v>
      </c>
      <c r="F215" s="2">
        <v>88</v>
      </c>
      <c r="G215" s="2">
        <v>3600</v>
      </c>
      <c r="H215" s="2">
        <v>3</v>
      </c>
      <c r="I215" s="1">
        <v>179</v>
      </c>
      <c r="J215" s="1">
        <v>179</v>
      </c>
      <c r="K215" s="1">
        <v>1</v>
      </c>
      <c r="L215" s="7">
        <f t="shared" si="6"/>
        <v>981</v>
      </c>
      <c r="M215" s="8">
        <f t="shared" si="8"/>
        <v>27.25</v>
      </c>
      <c r="N215" s="10">
        <f t="shared" si="7"/>
        <v>5.4002873547399771E-2</v>
      </c>
      <c r="Q215" s="4"/>
    </row>
    <row r="216" spans="1:17" ht="14.1" customHeight="1" x14ac:dyDescent="0.2">
      <c r="A216" s="5">
        <v>101</v>
      </c>
      <c r="B216" s="4"/>
      <c r="C216" s="3">
        <v>2619</v>
      </c>
      <c r="D216" s="3" t="s">
        <v>80</v>
      </c>
      <c r="E216" s="2">
        <v>48900</v>
      </c>
      <c r="F216" s="2">
        <v>88</v>
      </c>
      <c r="G216" s="2">
        <v>6600</v>
      </c>
      <c r="H216" s="2">
        <v>3</v>
      </c>
      <c r="I216" s="1">
        <v>180</v>
      </c>
      <c r="J216" s="1">
        <v>180</v>
      </c>
      <c r="K216" s="1">
        <v>1</v>
      </c>
      <c r="L216" s="7">
        <f t="shared" si="6"/>
        <v>424</v>
      </c>
      <c r="M216" s="8">
        <f t="shared" si="8"/>
        <v>6.4242424242424239</v>
      </c>
      <c r="N216" s="10">
        <f t="shared" si="7"/>
        <v>2.3340691523035171E-2</v>
      </c>
      <c r="Q216" s="4"/>
    </row>
    <row r="217" spans="1:17" ht="14.1" customHeight="1" x14ac:dyDescent="0.2">
      <c r="A217" s="5">
        <v>7</v>
      </c>
      <c r="B217" s="4"/>
      <c r="C217" s="3">
        <v>1242</v>
      </c>
      <c r="D217" s="3" t="s">
        <v>79</v>
      </c>
      <c r="E217" s="2">
        <v>64900</v>
      </c>
      <c r="F217" s="2">
        <v>89</v>
      </c>
      <c r="G217" s="2">
        <v>3200</v>
      </c>
      <c r="H217" s="2">
        <v>3</v>
      </c>
      <c r="I217" s="1">
        <v>181</v>
      </c>
      <c r="J217" s="1">
        <v>181</v>
      </c>
      <c r="K217" s="1">
        <v>1</v>
      </c>
      <c r="L217" s="7">
        <f t="shared" si="6"/>
        <v>801</v>
      </c>
      <c r="M217" s="8">
        <f t="shared" si="8"/>
        <v>25.03125</v>
      </c>
      <c r="N217" s="10">
        <f t="shared" si="7"/>
        <v>4.4094089410262195E-2</v>
      </c>
      <c r="Q217" s="4"/>
    </row>
    <row r="218" spans="1:17" ht="14.1" customHeight="1" x14ac:dyDescent="0.2">
      <c r="A218" s="5">
        <v>82</v>
      </c>
      <c r="B218" s="4"/>
      <c r="C218" s="3">
        <v>2411</v>
      </c>
      <c r="D218" s="3" t="s">
        <v>78</v>
      </c>
      <c r="E218" s="2">
        <v>50300</v>
      </c>
      <c r="F218" s="2">
        <v>89</v>
      </c>
      <c r="G218" s="2">
        <v>12800</v>
      </c>
      <c r="H218" s="2">
        <v>3</v>
      </c>
      <c r="I218" s="1">
        <v>182</v>
      </c>
      <c r="J218" s="1">
        <v>182</v>
      </c>
      <c r="K218" s="1">
        <v>1</v>
      </c>
      <c r="L218" s="7">
        <f t="shared" si="6"/>
        <v>5257</v>
      </c>
      <c r="M218" s="8">
        <f t="shared" si="8"/>
        <v>41.0703125</v>
      </c>
      <c r="N218" s="10">
        <f t="shared" si="7"/>
        <v>0.28939154560517899</v>
      </c>
      <c r="Q218" s="4"/>
    </row>
    <row r="219" spans="1:17" ht="14.1" customHeight="1" x14ac:dyDescent="0.2">
      <c r="A219" s="5">
        <v>100</v>
      </c>
      <c r="B219" s="4"/>
      <c r="C219" s="3">
        <v>2615</v>
      </c>
      <c r="D219" s="3" t="s">
        <v>77</v>
      </c>
      <c r="E219" s="2">
        <v>60800</v>
      </c>
      <c r="F219" s="2">
        <v>89</v>
      </c>
      <c r="G219" s="2">
        <v>4500</v>
      </c>
      <c r="H219" s="2">
        <v>3</v>
      </c>
      <c r="I219" s="1">
        <v>183</v>
      </c>
      <c r="J219" s="1">
        <v>183</v>
      </c>
      <c r="K219" s="1">
        <v>1</v>
      </c>
      <c r="L219" s="7">
        <f t="shared" si="6"/>
        <v>249</v>
      </c>
      <c r="M219" s="8">
        <f t="shared" si="8"/>
        <v>5.5333333333333332</v>
      </c>
      <c r="N219" s="10">
        <f t="shared" si="7"/>
        <v>1.3707151389706976E-2</v>
      </c>
      <c r="Q219" s="4"/>
    </row>
    <row r="220" spans="1:17" ht="14.1" customHeight="1" x14ac:dyDescent="0.2">
      <c r="A220" s="5">
        <v>171</v>
      </c>
      <c r="B220" s="4"/>
      <c r="C220" s="3">
        <v>5151</v>
      </c>
      <c r="D220" s="3" t="s">
        <v>76</v>
      </c>
      <c r="E220" s="2">
        <v>33200</v>
      </c>
      <c r="F220" s="2">
        <v>89</v>
      </c>
      <c r="G220" s="2">
        <v>4500</v>
      </c>
      <c r="H220" s="2">
        <v>3</v>
      </c>
      <c r="I220" s="1">
        <v>184</v>
      </c>
      <c r="J220" s="1">
        <v>184</v>
      </c>
      <c r="K220" s="1">
        <v>1</v>
      </c>
      <c r="L220" s="7">
        <f t="shared" si="6"/>
        <v>2556</v>
      </c>
      <c r="M220" s="8">
        <f t="shared" si="8"/>
        <v>56.8</v>
      </c>
      <c r="N220" s="10">
        <f t="shared" si="7"/>
        <v>0.14070473474735354</v>
      </c>
      <c r="Q220" s="4"/>
    </row>
    <row r="221" spans="1:17" ht="14.1" customHeight="1" x14ac:dyDescent="0.2">
      <c r="A221" s="5">
        <v>65</v>
      </c>
      <c r="B221" s="4"/>
      <c r="C221" s="3">
        <v>2260</v>
      </c>
      <c r="D221" s="3" t="s">
        <v>75</v>
      </c>
      <c r="E221" s="2">
        <v>54600</v>
      </c>
      <c r="F221" s="2">
        <v>92</v>
      </c>
      <c r="G221" s="2">
        <v>6700</v>
      </c>
      <c r="H221" s="2">
        <v>3</v>
      </c>
      <c r="I221" s="1">
        <v>185</v>
      </c>
      <c r="J221" s="1">
        <v>185</v>
      </c>
      <c r="K221" s="1">
        <v>1</v>
      </c>
      <c r="L221" s="7">
        <f t="shared" si="6"/>
        <v>893</v>
      </c>
      <c r="M221" s="8">
        <f t="shared" si="8"/>
        <v>13.328358208955224</v>
      </c>
      <c r="N221" s="10">
        <f t="shared" si="7"/>
        <v>4.9158579080354738E-2</v>
      </c>
      <c r="Q221" s="4"/>
    </row>
    <row r="222" spans="1:17" ht="14.1" customHeight="1" x14ac:dyDescent="0.2">
      <c r="A222" s="5">
        <v>118</v>
      </c>
      <c r="B222" s="4"/>
      <c r="C222" s="3">
        <v>3213</v>
      </c>
      <c r="D222" s="3" t="s">
        <v>74</v>
      </c>
      <c r="E222" s="2">
        <v>44300</v>
      </c>
      <c r="F222" s="2">
        <v>92</v>
      </c>
      <c r="G222" s="2">
        <v>4200</v>
      </c>
      <c r="H222" s="2">
        <v>3</v>
      </c>
      <c r="I222" s="1">
        <v>186</v>
      </c>
      <c r="J222" s="1">
        <v>186</v>
      </c>
      <c r="K222" s="1">
        <v>1</v>
      </c>
      <c r="L222" s="7">
        <f t="shared" si="6"/>
        <v>4910</v>
      </c>
      <c r="M222" s="8">
        <f t="shared" si="8"/>
        <v>116.9047619047619</v>
      </c>
      <c r="N222" s="10">
        <f t="shared" si="7"/>
        <v>0.27028961174080823</v>
      </c>
      <c r="Q222" s="4"/>
    </row>
    <row r="223" spans="1:17" ht="14.1" customHeight="1" x14ac:dyDescent="0.2">
      <c r="A223" s="5">
        <v>140</v>
      </c>
      <c r="B223" s="4"/>
      <c r="C223" s="3">
        <v>3359</v>
      </c>
      <c r="D223" s="3" t="s">
        <v>73</v>
      </c>
      <c r="E223" s="2">
        <v>38900</v>
      </c>
      <c r="F223" s="2">
        <v>92</v>
      </c>
      <c r="G223" s="2">
        <v>19000</v>
      </c>
      <c r="H223" s="2">
        <v>3</v>
      </c>
      <c r="I223" s="1">
        <v>187</v>
      </c>
      <c r="J223" s="1">
        <v>187</v>
      </c>
      <c r="K223" s="1">
        <v>1</v>
      </c>
      <c r="L223" s="7">
        <f t="shared" si="6"/>
        <v>3718</v>
      </c>
      <c r="M223" s="8">
        <f t="shared" si="8"/>
        <v>19.568421052631578</v>
      </c>
      <c r="N223" s="10">
        <f t="shared" si="7"/>
        <v>0.20467144123265274</v>
      </c>
      <c r="Q223" s="4"/>
    </row>
    <row r="224" spans="1:17" ht="14.1" customHeight="1" x14ac:dyDescent="0.2">
      <c r="A224" s="5">
        <v>87</v>
      </c>
      <c r="B224" s="4"/>
      <c r="C224" s="3">
        <v>2422</v>
      </c>
      <c r="D224" s="3" t="s">
        <v>72</v>
      </c>
      <c r="E224" s="2">
        <v>46500</v>
      </c>
      <c r="F224" s="2">
        <v>93</v>
      </c>
      <c r="G224" s="2">
        <v>65500</v>
      </c>
      <c r="H224" s="2">
        <v>3</v>
      </c>
      <c r="I224" s="1">
        <v>188</v>
      </c>
      <c r="J224" s="1">
        <v>188</v>
      </c>
      <c r="K224" s="1">
        <v>1</v>
      </c>
      <c r="L224" s="7">
        <f t="shared" si="6"/>
        <v>2434</v>
      </c>
      <c r="M224" s="8">
        <f t="shared" si="8"/>
        <v>3.7160305343511451</v>
      </c>
      <c r="N224" s="10">
        <f t="shared" si="7"/>
        <v>0.13398878105440473</v>
      </c>
      <c r="Q224" s="4"/>
    </row>
    <row r="225" spans="1:17" ht="14.1" customHeight="1" x14ac:dyDescent="0.2">
      <c r="A225" s="5">
        <v>88</v>
      </c>
      <c r="B225" s="4"/>
      <c r="C225" s="3">
        <v>2423</v>
      </c>
      <c r="D225" s="3" t="s">
        <v>71</v>
      </c>
      <c r="E225" s="2">
        <v>49900</v>
      </c>
      <c r="F225" s="2">
        <v>93</v>
      </c>
      <c r="G225" s="2">
        <v>25400</v>
      </c>
      <c r="H225" s="2">
        <v>3</v>
      </c>
      <c r="I225" s="1">
        <v>189</v>
      </c>
      <c r="J225" s="1">
        <v>189</v>
      </c>
      <c r="K225" s="1">
        <v>1</v>
      </c>
      <c r="L225" s="7">
        <f t="shared" si="6"/>
        <v>9872</v>
      </c>
      <c r="M225" s="8">
        <f t="shared" si="8"/>
        <v>38.866141732283467</v>
      </c>
      <c r="N225" s="10">
        <f t="shared" si="7"/>
        <v>0.54344176112123399</v>
      </c>
      <c r="Q225" s="4"/>
    </row>
    <row r="226" spans="1:17" ht="14.1" customHeight="1" x14ac:dyDescent="0.2">
      <c r="A226" s="5">
        <v>90</v>
      </c>
      <c r="B226" s="4"/>
      <c r="C226" s="3">
        <v>2432</v>
      </c>
      <c r="D226" s="3" t="s">
        <v>70</v>
      </c>
      <c r="E226" s="2">
        <v>46600</v>
      </c>
      <c r="F226" s="2">
        <v>93</v>
      </c>
      <c r="G226" s="2">
        <v>22100</v>
      </c>
      <c r="H226" s="2">
        <v>3</v>
      </c>
      <c r="I226" s="1">
        <v>190</v>
      </c>
      <c r="J226" s="1">
        <v>190</v>
      </c>
      <c r="K226" s="1">
        <v>1</v>
      </c>
      <c r="L226" s="7">
        <f t="shared" si="6"/>
        <v>5145</v>
      </c>
      <c r="M226" s="8">
        <f t="shared" si="8"/>
        <v>23.280542986425338</v>
      </c>
      <c r="N226" s="10">
        <f t="shared" si="7"/>
        <v>0.28322607991984894</v>
      </c>
      <c r="Q226" s="4"/>
    </row>
    <row r="227" spans="1:17" ht="14.1" customHeight="1" x14ac:dyDescent="0.2">
      <c r="A227" s="5">
        <v>219</v>
      </c>
      <c r="B227" s="4"/>
      <c r="C227" s="3">
        <v>7612</v>
      </c>
      <c r="D227" s="3" t="s">
        <v>69</v>
      </c>
      <c r="E227" s="2">
        <v>31800</v>
      </c>
      <c r="F227" s="2">
        <v>93</v>
      </c>
      <c r="G227" s="2">
        <v>4400</v>
      </c>
      <c r="H227" s="2">
        <v>3</v>
      </c>
      <c r="I227" s="1">
        <v>191</v>
      </c>
      <c r="J227" s="1">
        <v>191</v>
      </c>
      <c r="K227" s="1">
        <v>1</v>
      </c>
      <c r="L227" s="7">
        <f t="shared" si="6"/>
        <v>1554</v>
      </c>
      <c r="M227" s="8">
        <f t="shared" si="8"/>
        <v>35.31818181818182</v>
      </c>
      <c r="N227" s="10">
        <f t="shared" si="7"/>
        <v>8.5545836383954382E-2</v>
      </c>
      <c r="Q227" s="4"/>
    </row>
    <row r="228" spans="1:17" ht="14.1" customHeight="1" x14ac:dyDescent="0.2">
      <c r="A228" s="5">
        <v>154</v>
      </c>
      <c r="B228" s="4"/>
      <c r="C228" s="3">
        <v>4115</v>
      </c>
      <c r="D228" s="3" t="s">
        <v>68</v>
      </c>
      <c r="E228" s="2">
        <v>37900</v>
      </c>
      <c r="F228" s="2">
        <v>94</v>
      </c>
      <c r="G228" s="2">
        <v>7700</v>
      </c>
      <c r="H228" s="2">
        <v>3</v>
      </c>
      <c r="I228" s="1">
        <v>192</v>
      </c>
      <c r="J228" s="1">
        <v>192</v>
      </c>
      <c r="K228" s="1">
        <v>1</v>
      </c>
      <c r="L228" s="7">
        <f t="shared" si="6"/>
        <v>4720</v>
      </c>
      <c r="M228" s="8">
        <f t="shared" si="8"/>
        <v>61.298701298701296</v>
      </c>
      <c r="N228" s="10">
        <f t="shared" si="7"/>
        <v>0.2598303395960519</v>
      </c>
      <c r="Q228" s="4"/>
    </row>
    <row r="229" spans="1:17" ht="14.1" customHeight="1" x14ac:dyDescent="0.2">
      <c r="A229" s="5">
        <v>168</v>
      </c>
      <c r="B229" s="4"/>
      <c r="C229" s="3">
        <v>5131</v>
      </c>
      <c r="D229" s="3" t="s">
        <v>67</v>
      </c>
      <c r="E229" s="2">
        <v>29700</v>
      </c>
      <c r="F229" s="2">
        <v>94</v>
      </c>
      <c r="G229" s="2">
        <v>32700</v>
      </c>
      <c r="H229" s="2">
        <v>3</v>
      </c>
      <c r="I229" s="1">
        <v>193</v>
      </c>
      <c r="J229" s="1">
        <v>193</v>
      </c>
      <c r="K229" s="1">
        <v>1</v>
      </c>
      <c r="L229" s="7">
        <f t="shared" ref="L229:L296" si="9">VLOOKUP(C229,Antal_SN,2,FALSE)*1</f>
        <v>15843</v>
      </c>
      <c r="M229" s="8">
        <f t="shared" si="8"/>
        <v>48.449541284403672</v>
      </c>
      <c r="N229" s="10">
        <f t="shared" ref="N229:N296" si="10">VLOOKUP(C229,Antal_SN,3,FALSE)*1</f>
        <v>0.872138150470392</v>
      </c>
      <c r="Q229" s="4"/>
    </row>
    <row r="230" spans="1:17" ht="14.1" customHeight="1" x14ac:dyDescent="0.2">
      <c r="A230" s="5">
        <v>185</v>
      </c>
      <c r="B230" s="4"/>
      <c r="C230" s="3">
        <v>5324</v>
      </c>
      <c r="D230" s="3" t="s">
        <v>66</v>
      </c>
      <c r="E230" s="2">
        <v>33100</v>
      </c>
      <c r="F230" s="2">
        <v>94</v>
      </c>
      <c r="G230" s="2">
        <v>10200</v>
      </c>
      <c r="H230" s="2">
        <v>3</v>
      </c>
      <c r="I230" s="1">
        <v>194</v>
      </c>
      <c r="J230" s="1">
        <v>194</v>
      </c>
      <c r="K230" s="1">
        <v>1</v>
      </c>
      <c r="L230" s="7">
        <f t="shared" si="9"/>
        <v>3943</v>
      </c>
      <c r="M230" s="8">
        <f t="shared" ref="M230:M293" si="11">100*L230/G230</f>
        <v>38.656862745098039</v>
      </c>
      <c r="N230" s="10">
        <f t="shared" si="10"/>
        <v>0.21705742140407472</v>
      </c>
      <c r="Q230" s="4"/>
    </row>
    <row r="231" spans="1:17" ht="14.1" customHeight="1" x14ac:dyDescent="0.2">
      <c r="A231" s="5">
        <v>198</v>
      </c>
      <c r="B231" s="4"/>
      <c r="C231" s="3">
        <v>6121</v>
      </c>
      <c r="D231" s="3" t="s">
        <v>65</v>
      </c>
      <c r="E231" s="2">
        <v>28400</v>
      </c>
      <c r="F231" s="2">
        <v>94</v>
      </c>
      <c r="G231" s="2">
        <v>10400</v>
      </c>
      <c r="H231" s="2">
        <v>3</v>
      </c>
      <c r="I231" s="1">
        <v>195</v>
      </c>
      <c r="J231" s="1">
        <v>195</v>
      </c>
      <c r="K231" s="1">
        <v>1</v>
      </c>
      <c r="L231" s="7">
        <f t="shared" si="9"/>
        <v>3403</v>
      </c>
      <c r="M231" s="8">
        <f t="shared" si="11"/>
        <v>32.721153846153847</v>
      </c>
      <c r="N231" s="10">
        <f t="shared" si="10"/>
        <v>0.187331068992662</v>
      </c>
      <c r="Q231" s="4"/>
    </row>
    <row r="232" spans="1:17" ht="14.1" customHeight="1" x14ac:dyDescent="0.2">
      <c r="A232" s="5">
        <v>249</v>
      </c>
      <c r="B232" s="4"/>
      <c r="C232" s="3">
        <v>9119</v>
      </c>
      <c r="D232" s="3" t="s">
        <v>64</v>
      </c>
      <c r="E232" s="2">
        <v>24000</v>
      </c>
      <c r="F232" s="2">
        <v>94</v>
      </c>
      <c r="G232" s="2">
        <v>10400</v>
      </c>
      <c r="H232" s="2">
        <v>3</v>
      </c>
      <c r="I232" s="1">
        <v>196</v>
      </c>
      <c r="J232" s="1">
        <v>196</v>
      </c>
      <c r="K232" s="1">
        <v>1</v>
      </c>
      <c r="L232" s="7">
        <f t="shared" si="9"/>
        <v>4918</v>
      </c>
      <c r="M232" s="8">
        <f t="shared" si="11"/>
        <v>47.28846153846154</v>
      </c>
      <c r="N232" s="10">
        <f t="shared" si="10"/>
        <v>0.27073000214690324</v>
      </c>
      <c r="Q232" s="4"/>
    </row>
    <row r="233" spans="1:17" ht="14.1" customHeight="1" x14ac:dyDescent="0.2">
      <c r="A233" s="5">
        <v>26</v>
      </c>
      <c r="B233" s="4"/>
      <c r="C233" s="3">
        <v>1422</v>
      </c>
      <c r="D233" s="3" t="s">
        <v>63</v>
      </c>
      <c r="E233" s="2">
        <v>50800</v>
      </c>
      <c r="F233" s="2">
        <v>96</v>
      </c>
      <c r="G233" s="2">
        <v>4800</v>
      </c>
      <c r="H233" s="2">
        <v>3</v>
      </c>
      <c r="I233" s="1">
        <v>197</v>
      </c>
      <c r="J233" s="1">
        <v>197</v>
      </c>
      <c r="K233" s="1">
        <v>1</v>
      </c>
      <c r="L233" s="7">
        <f t="shared" si="9"/>
        <v>275</v>
      </c>
      <c r="M233" s="8">
        <f t="shared" si="11"/>
        <v>5.729166666666667</v>
      </c>
      <c r="N233" s="10">
        <f t="shared" si="10"/>
        <v>1.5138420209515736E-2</v>
      </c>
      <c r="Q233" s="4"/>
    </row>
    <row r="234" spans="1:17" ht="14.1" customHeight="1" x14ac:dyDescent="0.2">
      <c r="A234" s="5">
        <v>54</v>
      </c>
      <c r="B234" s="4"/>
      <c r="C234" s="3">
        <v>2221</v>
      </c>
      <c r="D234" s="3" t="s">
        <v>62</v>
      </c>
      <c r="E234" s="2">
        <v>43900</v>
      </c>
      <c r="F234" s="2">
        <v>96</v>
      </c>
      <c r="G234" s="2">
        <v>52300</v>
      </c>
      <c r="H234" s="2">
        <v>3</v>
      </c>
      <c r="I234" s="1">
        <v>198</v>
      </c>
      <c r="J234" s="1">
        <v>198</v>
      </c>
      <c r="K234" s="1">
        <v>1</v>
      </c>
      <c r="L234" s="7">
        <f t="shared" si="9"/>
        <v>7455</v>
      </c>
      <c r="M234" s="8">
        <f t="shared" si="11"/>
        <v>14.254302103250478</v>
      </c>
      <c r="N234" s="10">
        <f t="shared" si="10"/>
        <v>0.41038880967978114</v>
      </c>
      <c r="Q234" s="4"/>
    </row>
    <row r="235" spans="1:17" ht="14.1" customHeight="1" x14ac:dyDescent="0.2">
      <c r="A235" s="5">
        <v>176</v>
      </c>
      <c r="B235" s="3" t="s">
        <v>61</v>
      </c>
      <c r="C235" s="3">
        <v>5223</v>
      </c>
      <c r="D235" s="3" t="s">
        <v>61</v>
      </c>
      <c r="E235" s="2">
        <v>33800</v>
      </c>
      <c r="F235" s="2">
        <v>96</v>
      </c>
      <c r="G235" s="2">
        <v>108700</v>
      </c>
      <c r="H235" s="2">
        <v>3</v>
      </c>
      <c r="I235" s="1">
        <v>199</v>
      </c>
      <c r="J235" s="1">
        <v>199</v>
      </c>
      <c r="K235" s="1">
        <v>1</v>
      </c>
      <c r="L235" s="7">
        <f t="shared" si="9"/>
        <v>66808</v>
      </c>
      <c r="M235" s="8">
        <f t="shared" si="11"/>
        <v>61.460901563937441</v>
      </c>
      <c r="N235" s="10">
        <f t="shared" si="10"/>
        <v>3.677700281299372</v>
      </c>
      <c r="Q235" s="4"/>
    </row>
    <row r="236" spans="1:17" ht="14.1" customHeight="1" x14ac:dyDescent="0.2">
      <c r="A236" s="5">
        <v>248</v>
      </c>
      <c r="B236" s="4"/>
      <c r="C236" s="3">
        <v>9111</v>
      </c>
      <c r="D236" s="3" t="s">
        <v>60</v>
      </c>
      <c r="E236" s="2">
        <v>27600</v>
      </c>
      <c r="F236" s="2">
        <v>96</v>
      </c>
      <c r="G236" s="2">
        <v>90700</v>
      </c>
      <c r="H236" s="2">
        <v>3</v>
      </c>
      <c r="I236" s="1">
        <v>200</v>
      </c>
      <c r="J236" s="1">
        <v>200</v>
      </c>
      <c r="K236" s="1">
        <v>1</v>
      </c>
      <c r="L236" s="7">
        <f t="shared" si="9"/>
        <v>46753</v>
      </c>
      <c r="M236" s="8">
        <f t="shared" si="11"/>
        <v>51.546857772877615</v>
      </c>
      <c r="N236" s="10">
        <f t="shared" si="10"/>
        <v>2.5736965820199607</v>
      </c>
      <c r="Q236" s="4"/>
    </row>
    <row r="237" spans="1:17" ht="14.1" customHeight="1" x14ac:dyDescent="0.2">
      <c r="A237" s="5">
        <v>49</v>
      </c>
      <c r="B237" s="4"/>
      <c r="C237" s="3">
        <v>2182</v>
      </c>
      <c r="D237" s="3" t="s">
        <v>59</v>
      </c>
      <c r="E237" s="2">
        <v>41000</v>
      </c>
      <c r="F237" s="2">
        <v>97</v>
      </c>
      <c r="G237" s="2">
        <v>3700</v>
      </c>
      <c r="H237" s="2">
        <v>3</v>
      </c>
      <c r="I237" s="1">
        <v>201</v>
      </c>
      <c r="J237" s="1">
        <v>201</v>
      </c>
      <c r="K237" s="1">
        <v>1</v>
      </c>
      <c r="L237" s="7">
        <f t="shared" si="9"/>
        <v>340</v>
      </c>
      <c r="M237" s="8">
        <f t="shared" si="11"/>
        <v>9.1891891891891895</v>
      </c>
      <c r="N237" s="10">
        <f t="shared" si="10"/>
        <v>1.8716592259037636E-2</v>
      </c>
      <c r="Q237" s="4"/>
    </row>
    <row r="238" spans="1:17" ht="14.1" customHeight="1" x14ac:dyDescent="0.2">
      <c r="A238" s="5">
        <v>56</v>
      </c>
      <c r="B238" s="4"/>
      <c r="C238" s="3">
        <v>2224</v>
      </c>
      <c r="D238" s="3" t="s">
        <v>58</v>
      </c>
      <c r="E238" s="2">
        <v>45900</v>
      </c>
      <c r="F238" s="2">
        <v>97</v>
      </c>
      <c r="G238" s="2">
        <v>7600</v>
      </c>
      <c r="H238" s="2">
        <v>3</v>
      </c>
      <c r="I238" s="1">
        <v>202</v>
      </c>
      <c r="J238" s="1">
        <v>202</v>
      </c>
      <c r="K238" s="1">
        <v>1</v>
      </c>
      <c r="L238" s="7">
        <f t="shared" si="9"/>
        <v>1601</v>
      </c>
      <c r="M238" s="8">
        <f t="shared" si="11"/>
        <v>21.065789473684209</v>
      </c>
      <c r="N238" s="10">
        <f t="shared" si="10"/>
        <v>8.8133130019762515E-2</v>
      </c>
      <c r="Q238" s="4"/>
    </row>
    <row r="239" spans="1:17" ht="14.1" customHeight="1" x14ac:dyDescent="0.2">
      <c r="A239" s="5">
        <v>57</v>
      </c>
      <c r="B239" s="4"/>
      <c r="C239" s="3">
        <v>2225</v>
      </c>
      <c r="D239" s="3" t="s">
        <v>57</v>
      </c>
      <c r="E239" s="2">
        <v>46900</v>
      </c>
      <c r="F239" s="2">
        <v>97</v>
      </c>
      <c r="G239" s="2">
        <v>3200</v>
      </c>
      <c r="H239" s="2">
        <v>3</v>
      </c>
      <c r="I239" s="1">
        <v>203</v>
      </c>
      <c r="J239" s="1">
        <v>203</v>
      </c>
      <c r="K239" s="1">
        <v>1</v>
      </c>
      <c r="L239" s="7">
        <f t="shared" si="9"/>
        <v>103</v>
      </c>
      <c r="M239" s="8">
        <f t="shared" si="11"/>
        <v>3.21875</v>
      </c>
      <c r="N239" s="10">
        <f t="shared" si="10"/>
        <v>5.6700264784731664E-3</v>
      </c>
      <c r="Q239" s="4"/>
    </row>
    <row r="240" spans="1:17" ht="14.1" customHeight="1" x14ac:dyDescent="0.2">
      <c r="A240" s="5">
        <v>117</v>
      </c>
      <c r="B240" s="4"/>
      <c r="C240" s="3">
        <v>3212</v>
      </c>
      <c r="D240" s="3" t="s">
        <v>56</v>
      </c>
      <c r="E240" s="2">
        <v>41200</v>
      </c>
      <c r="F240" s="2">
        <v>97</v>
      </c>
      <c r="G240" s="2">
        <v>9300</v>
      </c>
      <c r="H240" s="2">
        <v>3</v>
      </c>
      <c r="I240" s="1">
        <v>204</v>
      </c>
      <c r="J240" s="1">
        <v>204</v>
      </c>
      <c r="K240" s="1">
        <v>1</v>
      </c>
      <c r="L240" s="7">
        <f t="shared" si="9"/>
        <v>838</v>
      </c>
      <c r="M240" s="8">
        <f t="shared" si="11"/>
        <v>9.0107526881720439</v>
      </c>
      <c r="N240" s="10">
        <f t="shared" si="10"/>
        <v>4.6130895038451587E-2</v>
      </c>
      <c r="Q240" s="4"/>
    </row>
    <row r="241" spans="1:17" ht="14.1" customHeight="1" x14ac:dyDescent="0.2">
      <c r="A241" s="5">
        <v>121</v>
      </c>
      <c r="B241" s="4"/>
      <c r="C241" s="3">
        <v>3240</v>
      </c>
      <c r="D241" s="3" t="s">
        <v>55</v>
      </c>
      <c r="E241" s="2">
        <v>33400</v>
      </c>
      <c r="F241" s="2">
        <v>97</v>
      </c>
      <c r="G241" s="2">
        <v>3400</v>
      </c>
      <c r="H241" s="2">
        <v>3</v>
      </c>
      <c r="I241" s="1">
        <v>205</v>
      </c>
      <c r="J241" s="1">
        <v>205</v>
      </c>
      <c r="K241" s="1">
        <v>1</v>
      </c>
      <c r="L241" s="7">
        <f t="shared" si="9"/>
        <v>2700</v>
      </c>
      <c r="M241" s="8">
        <f t="shared" si="11"/>
        <v>79.411764705882348</v>
      </c>
      <c r="N241" s="10">
        <f t="shared" si="10"/>
        <v>0.14863176205706358</v>
      </c>
      <c r="Q241" s="4"/>
    </row>
    <row r="242" spans="1:17" ht="14.1" customHeight="1" x14ac:dyDescent="0.2">
      <c r="A242" s="5">
        <v>124</v>
      </c>
      <c r="B242" s="4"/>
      <c r="C242" s="3">
        <v>3313</v>
      </c>
      <c r="D242" s="3" t="s">
        <v>54</v>
      </c>
      <c r="E242" s="2">
        <v>44300</v>
      </c>
      <c r="F242" s="2">
        <v>97</v>
      </c>
      <c r="G242" s="2">
        <v>28500</v>
      </c>
      <c r="H242" s="2">
        <v>3</v>
      </c>
      <c r="I242" s="1">
        <v>206</v>
      </c>
      <c r="J242" s="1">
        <v>206</v>
      </c>
      <c r="K242" s="1">
        <v>1</v>
      </c>
      <c r="L242" s="7">
        <f t="shared" si="9"/>
        <v>8860</v>
      </c>
      <c r="M242" s="8">
        <f t="shared" si="11"/>
        <v>31.087719298245613</v>
      </c>
      <c r="N242" s="10">
        <f t="shared" si="10"/>
        <v>0.48773237475021608</v>
      </c>
      <c r="Q242" s="4"/>
    </row>
    <row r="243" spans="1:17" ht="14.1" customHeight="1" x14ac:dyDescent="0.2">
      <c r="A243" s="5">
        <v>136</v>
      </c>
      <c r="B243" s="4"/>
      <c r="C243" s="3">
        <v>3352</v>
      </c>
      <c r="D243" s="3" t="s">
        <v>53</v>
      </c>
      <c r="E243" s="2">
        <v>36700</v>
      </c>
      <c r="F243" s="2">
        <v>97</v>
      </c>
      <c r="G243" s="2">
        <v>3600</v>
      </c>
      <c r="H243" s="2">
        <v>3</v>
      </c>
      <c r="I243" s="1">
        <v>207</v>
      </c>
      <c r="J243" s="1">
        <v>207</v>
      </c>
      <c r="K243" s="1">
        <v>1</v>
      </c>
      <c r="L243" s="7">
        <f t="shared" si="9"/>
        <v>27</v>
      </c>
      <c r="M243" s="8">
        <f t="shared" si="11"/>
        <v>0.75</v>
      </c>
      <c r="N243" s="10">
        <f t="shared" si="10"/>
        <v>1.4863176205706359E-3</v>
      </c>
      <c r="Q243" s="4"/>
    </row>
    <row r="244" spans="1:17" ht="14.1" customHeight="1" x14ac:dyDescent="0.2">
      <c r="A244" s="5">
        <v>152</v>
      </c>
      <c r="B244" s="4"/>
      <c r="C244" s="3">
        <v>4112</v>
      </c>
      <c r="D244" s="3" t="s">
        <v>52</v>
      </c>
      <c r="E244" s="2">
        <v>39000</v>
      </c>
      <c r="F244" s="2">
        <v>97</v>
      </c>
      <c r="G244" s="2">
        <v>15500</v>
      </c>
      <c r="H244" s="2">
        <v>3</v>
      </c>
      <c r="I244" s="1">
        <v>208</v>
      </c>
      <c r="J244" s="1">
        <v>208</v>
      </c>
      <c r="K244" s="1">
        <v>1</v>
      </c>
      <c r="L244" s="7">
        <f t="shared" si="9"/>
        <v>5761</v>
      </c>
      <c r="M244" s="8">
        <f t="shared" si="11"/>
        <v>37.167741935483868</v>
      </c>
      <c r="N244" s="10">
        <f t="shared" si="10"/>
        <v>0.31713614118916417</v>
      </c>
      <c r="Q244" s="4"/>
    </row>
    <row r="245" spans="1:17" ht="14.1" customHeight="1" x14ac:dyDescent="0.2">
      <c r="A245" s="5">
        <v>160</v>
      </c>
      <c r="B245" s="4"/>
      <c r="C245" s="3">
        <v>4224</v>
      </c>
      <c r="D245" s="3" t="s">
        <v>51</v>
      </c>
      <c r="E245" s="2">
        <v>30400</v>
      </c>
      <c r="F245" s="2">
        <v>97</v>
      </c>
      <c r="G245" s="2">
        <v>10800</v>
      </c>
      <c r="H245" s="2">
        <v>3</v>
      </c>
      <c r="I245" s="1">
        <v>209</v>
      </c>
      <c r="J245" s="1">
        <v>209</v>
      </c>
      <c r="K245" s="1">
        <v>1</v>
      </c>
      <c r="L245" s="7">
        <f t="shared" si="9"/>
        <v>9640</v>
      </c>
      <c r="M245" s="8">
        <f t="shared" si="11"/>
        <v>89.259259259259252</v>
      </c>
      <c r="N245" s="10">
        <f t="shared" si="10"/>
        <v>0.53067043934447888</v>
      </c>
      <c r="Q245" s="4"/>
    </row>
    <row r="246" spans="1:17" ht="14.1" customHeight="1" x14ac:dyDescent="0.2">
      <c r="A246" s="5">
        <v>175</v>
      </c>
      <c r="B246" s="4"/>
      <c r="C246" s="3">
        <v>5222</v>
      </c>
      <c r="D246" s="3" t="s">
        <v>50</v>
      </c>
      <c r="E246" s="2">
        <v>33500</v>
      </c>
      <c r="F246" s="2">
        <v>97</v>
      </c>
      <c r="G246" s="2">
        <v>87700</v>
      </c>
      <c r="H246" s="2">
        <v>3</v>
      </c>
      <c r="I246" s="1">
        <v>210</v>
      </c>
      <c r="J246" s="1">
        <v>210</v>
      </c>
      <c r="K246" s="1">
        <v>1</v>
      </c>
      <c r="L246" s="7">
        <f t="shared" si="9"/>
        <v>66052</v>
      </c>
      <c r="M246" s="8">
        <f t="shared" si="11"/>
        <v>75.315849486887117</v>
      </c>
      <c r="N246" s="10">
        <f t="shared" si="10"/>
        <v>3.636083387923394</v>
      </c>
      <c r="Q246" s="4"/>
    </row>
    <row r="247" spans="1:17" ht="14.1" customHeight="1" x14ac:dyDescent="0.2">
      <c r="A247" s="5">
        <v>25</v>
      </c>
      <c r="B247" s="4"/>
      <c r="C247" s="3">
        <v>1412</v>
      </c>
      <c r="D247" s="3" t="s">
        <v>49</v>
      </c>
      <c r="E247" s="2">
        <v>58900</v>
      </c>
      <c r="F247" s="2">
        <v>98</v>
      </c>
      <c r="G247" s="2">
        <v>11600</v>
      </c>
      <c r="H247" s="2">
        <v>3</v>
      </c>
      <c r="I247" s="1">
        <v>211</v>
      </c>
      <c r="J247" s="1">
        <v>211</v>
      </c>
      <c r="K247" s="1">
        <v>1</v>
      </c>
      <c r="L247" s="7">
        <f t="shared" si="9"/>
        <v>1555</v>
      </c>
      <c r="M247" s="8">
        <f t="shared" si="11"/>
        <v>13.405172413793103</v>
      </c>
      <c r="N247" s="10">
        <f t="shared" si="10"/>
        <v>8.5600885184716258E-2</v>
      </c>
      <c r="Q247" s="4"/>
    </row>
    <row r="248" spans="1:17" ht="14.1" customHeight="1" x14ac:dyDescent="0.2">
      <c r="A248" s="5">
        <v>59</v>
      </c>
      <c r="B248" s="4"/>
      <c r="C248" s="3">
        <v>2227</v>
      </c>
      <c r="D248" s="3" t="s">
        <v>48</v>
      </c>
      <c r="E248" s="2">
        <v>44000</v>
      </c>
      <c r="F248" s="2">
        <v>98</v>
      </c>
      <c r="G248" s="2">
        <v>8300</v>
      </c>
      <c r="H248" s="2">
        <v>3</v>
      </c>
      <c r="I248" s="1">
        <v>212</v>
      </c>
      <c r="J248" s="1">
        <v>212</v>
      </c>
      <c r="K248" s="1">
        <v>1</v>
      </c>
      <c r="L248" s="7">
        <f t="shared" si="9"/>
        <v>127</v>
      </c>
      <c r="M248" s="8">
        <f t="shared" si="11"/>
        <v>1.5301204819277108</v>
      </c>
      <c r="N248" s="10">
        <f t="shared" si="10"/>
        <v>6.9911976967581765E-3</v>
      </c>
      <c r="Q248" s="4"/>
    </row>
    <row r="249" spans="1:17" ht="14.1" customHeight="1" x14ac:dyDescent="0.2">
      <c r="A249" s="5">
        <v>62</v>
      </c>
      <c r="B249" s="4"/>
      <c r="C249" s="3">
        <v>2235</v>
      </c>
      <c r="D249" s="3" t="s">
        <v>47</v>
      </c>
      <c r="E249" s="2">
        <v>42400</v>
      </c>
      <c r="F249" s="2">
        <v>98</v>
      </c>
      <c r="G249" s="2">
        <v>3100</v>
      </c>
      <c r="H249" s="2">
        <v>3</v>
      </c>
      <c r="I249" s="1">
        <v>213</v>
      </c>
      <c r="J249" s="1">
        <v>213</v>
      </c>
      <c r="K249" s="1">
        <v>1</v>
      </c>
      <c r="L249" s="7">
        <f t="shared" si="9"/>
        <v>251</v>
      </c>
      <c r="M249" s="8">
        <f t="shared" si="11"/>
        <v>8.0967741935483879</v>
      </c>
      <c r="N249" s="10">
        <f t="shared" si="10"/>
        <v>1.3817248991230727E-2</v>
      </c>
      <c r="Q249" s="4"/>
    </row>
    <row r="250" spans="1:17" ht="14.1" customHeight="1" x14ac:dyDescent="0.2">
      <c r="A250" s="5">
        <v>63</v>
      </c>
      <c r="B250" s="4"/>
      <c r="C250" s="3">
        <v>2239</v>
      </c>
      <c r="D250" s="3" t="s">
        <v>46</v>
      </c>
      <c r="E250" s="2">
        <v>45500</v>
      </c>
      <c r="F250" s="2">
        <v>98</v>
      </c>
      <c r="G250" s="2">
        <v>8900</v>
      </c>
      <c r="H250" s="2">
        <v>3</v>
      </c>
      <c r="I250" s="1">
        <v>214</v>
      </c>
      <c r="J250" s="1">
        <v>214</v>
      </c>
      <c r="K250" s="1">
        <v>1</v>
      </c>
      <c r="L250" s="7">
        <f t="shared" si="9"/>
        <v>481</v>
      </c>
      <c r="M250" s="8">
        <f t="shared" si="11"/>
        <v>5.404494382022472</v>
      </c>
      <c r="N250" s="10">
        <f t="shared" si="10"/>
        <v>2.6478473166462069E-2</v>
      </c>
      <c r="Q250" s="4"/>
    </row>
    <row r="251" spans="1:17" ht="14.1" customHeight="1" x14ac:dyDescent="0.2">
      <c r="A251" s="5">
        <v>66</v>
      </c>
      <c r="B251" s="4"/>
      <c r="C251" s="3">
        <v>2272</v>
      </c>
      <c r="D251" s="3" t="s">
        <v>45</v>
      </c>
      <c r="E251" s="2">
        <v>39100</v>
      </c>
      <c r="F251" s="2">
        <v>98</v>
      </c>
      <c r="G251" s="2">
        <v>12500</v>
      </c>
      <c r="H251" s="2">
        <v>3</v>
      </c>
      <c r="I251" s="1">
        <v>215</v>
      </c>
      <c r="J251" s="1">
        <v>215</v>
      </c>
      <c r="K251" s="1">
        <v>1</v>
      </c>
      <c r="L251" s="7">
        <f t="shared" si="9"/>
        <v>2040</v>
      </c>
      <c r="M251" s="8">
        <f t="shared" si="11"/>
        <v>16.32</v>
      </c>
      <c r="N251" s="10">
        <f t="shared" si="10"/>
        <v>0.11229955355422581</v>
      </c>
      <c r="Q251" s="4"/>
    </row>
    <row r="252" spans="1:17" ht="14.1" customHeight="1" x14ac:dyDescent="0.2">
      <c r="A252" s="5">
        <v>102</v>
      </c>
      <c r="B252" s="4"/>
      <c r="C252" s="3">
        <v>2622</v>
      </c>
      <c r="D252" s="3" t="s">
        <v>44</v>
      </c>
      <c r="E252" s="2">
        <v>37600</v>
      </c>
      <c r="F252" s="2">
        <v>98</v>
      </c>
      <c r="G252" s="2">
        <v>7700</v>
      </c>
      <c r="H252" s="2">
        <v>3</v>
      </c>
      <c r="I252" s="1">
        <v>216</v>
      </c>
      <c r="J252" s="1">
        <v>216</v>
      </c>
      <c r="K252" s="1">
        <v>1</v>
      </c>
      <c r="L252" s="7">
        <f t="shared" si="9"/>
        <v>193</v>
      </c>
      <c r="M252" s="8">
        <f t="shared" si="11"/>
        <v>2.5064935064935066</v>
      </c>
      <c r="N252" s="10">
        <f t="shared" si="10"/>
        <v>1.0624418547041953E-2</v>
      </c>
      <c r="Q252" s="4"/>
    </row>
    <row r="253" spans="1:17" ht="14.1" customHeight="1" x14ac:dyDescent="0.2">
      <c r="A253" s="5">
        <v>135</v>
      </c>
      <c r="B253" s="4"/>
      <c r="C253" s="3">
        <v>3343</v>
      </c>
      <c r="D253" s="3" t="s">
        <v>43</v>
      </c>
      <c r="E253" s="2">
        <v>40900</v>
      </c>
      <c r="F253" s="2">
        <v>98</v>
      </c>
      <c r="G253" s="2">
        <v>8000</v>
      </c>
      <c r="H253" s="2">
        <v>3</v>
      </c>
      <c r="I253" s="1">
        <v>217</v>
      </c>
      <c r="J253" s="1">
        <v>217</v>
      </c>
      <c r="K253" s="1">
        <v>1</v>
      </c>
      <c r="L253" s="7">
        <f t="shared" si="9"/>
        <v>1713</v>
      </c>
      <c r="M253" s="8">
        <f t="shared" si="11"/>
        <v>21.412500000000001</v>
      </c>
      <c r="N253" s="10">
        <f t="shared" si="10"/>
        <v>9.4298595705092567E-2</v>
      </c>
      <c r="Q253" s="4"/>
    </row>
    <row r="254" spans="1:17" ht="14.1" customHeight="1" x14ac:dyDescent="0.2">
      <c r="A254" s="5">
        <v>137</v>
      </c>
      <c r="B254" s="4"/>
      <c r="C254" s="3">
        <v>3353</v>
      </c>
      <c r="D254" s="3" t="s">
        <v>42</v>
      </c>
      <c r="E254" s="2">
        <v>35000</v>
      </c>
      <c r="F254" s="2">
        <v>98</v>
      </c>
      <c r="G254" s="2">
        <v>9200</v>
      </c>
      <c r="H254" s="2">
        <v>3</v>
      </c>
      <c r="I254" s="1">
        <v>218</v>
      </c>
      <c r="J254" s="1">
        <v>218</v>
      </c>
      <c r="K254" s="1">
        <v>1</v>
      </c>
      <c r="L254" s="7">
        <f t="shared" si="9"/>
        <v>17</v>
      </c>
      <c r="M254" s="8">
        <f t="shared" si="11"/>
        <v>0.18478260869565216</v>
      </c>
      <c r="N254" s="10">
        <f t="shared" si="10"/>
        <v>9.3582961295188185E-4</v>
      </c>
      <c r="Q254" s="4"/>
    </row>
    <row r="255" spans="1:17" ht="14.1" customHeight="1" x14ac:dyDescent="0.2">
      <c r="A255" s="5">
        <v>141</v>
      </c>
      <c r="B255" s="4"/>
      <c r="C255" s="3">
        <v>3411</v>
      </c>
      <c r="D255" s="3" t="s">
        <v>41</v>
      </c>
      <c r="E255" s="2">
        <v>36100</v>
      </c>
      <c r="F255" s="2">
        <v>98</v>
      </c>
      <c r="G255" s="2">
        <v>15400</v>
      </c>
      <c r="H255" s="2">
        <v>3</v>
      </c>
      <c r="I255" s="1">
        <v>219</v>
      </c>
      <c r="J255" s="1">
        <v>219</v>
      </c>
      <c r="K255" s="1">
        <v>1</v>
      </c>
      <c r="L255" s="7">
        <f t="shared" si="9"/>
        <v>4087</v>
      </c>
      <c r="M255" s="8">
        <f t="shared" si="11"/>
        <v>26.538961038961038</v>
      </c>
      <c r="N255" s="10">
        <f t="shared" si="10"/>
        <v>0.22498444871378476</v>
      </c>
      <c r="Q255" s="4"/>
    </row>
    <row r="256" spans="1:17" ht="14.1" customHeight="1" x14ac:dyDescent="0.2">
      <c r="A256" s="5">
        <v>5</v>
      </c>
      <c r="B256" s="4"/>
      <c r="C256" s="3">
        <v>1222</v>
      </c>
      <c r="D256" s="3" t="s">
        <v>40</v>
      </c>
      <c r="E256" s="2">
        <v>69000</v>
      </c>
      <c r="F256" s="2">
        <v>99</v>
      </c>
      <c r="G256" s="2">
        <v>5300</v>
      </c>
      <c r="H256" s="2">
        <v>3</v>
      </c>
      <c r="I256" s="1">
        <v>220</v>
      </c>
      <c r="J256" s="1">
        <v>220</v>
      </c>
      <c r="K256" s="1">
        <v>1</v>
      </c>
      <c r="L256" s="7">
        <f t="shared" si="9"/>
        <v>2145</v>
      </c>
      <c r="M256" s="8">
        <f t="shared" si="11"/>
        <v>40.471698113207545</v>
      </c>
      <c r="N256" s="10">
        <f t="shared" si="10"/>
        <v>0.11807967763422274</v>
      </c>
      <c r="Q256" s="4"/>
    </row>
    <row r="257" spans="1:17" ht="14.1" customHeight="1" x14ac:dyDescent="0.2">
      <c r="A257" s="5">
        <v>60</v>
      </c>
      <c r="B257" s="4"/>
      <c r="C257" s="3">
        <v>2228</v>
      </c>
      <c r="D257" s="3" t="s">
        <v>39</v>
      </c>
      <c r="E257" s="2">
        <v>51000</v>
      </c>
      <c r="F257" s="2">
        <v>99</v>
      </c>
      <c r="G257" s="2">
        <v>3600</v>
      </c>
      <c r="H257" s="2">
        <v>3</v>
      </c>
      <c r="I257" s="1">
        <v>221</v>
      </c>
      <c r="J257" s="1">
        <v>221</v>
      </c>
      <c r="K257" s="1">
        <v>1</v>
      </c>
      <c r="L257" s="7">
        <f t="shared" si="9"/>
        <v>49</v>
      </c>
      <c r="M257" s="8">
        <f t="shared" si="11"/>
        <v>1.3611111111111112</v>
      </c>
      <c r="N257" s="10">
        <f t="shared" si="10"/>
        <v>2.6973912373318945E-3</v>
      </c>
      <c r="Q257" s="4"/>
    </row>
    <row r="258" spans="1:17" ht="14.1" customHeight="1" x14ac:dyDescent="0.2">
      <c r="A258" s="5">
        <v>81</v>
      </c>
      <c r="B258" s="4"/>
      <c r="C258" s="3">
        <v>2359</v>
      </c>
      <c r="D258" s="3" t="s">
        <v>38</v>
      </c>
      <c r="E258" s="2">
        <v>35700</v>
      </c>
      <c r="F258" s="2">
        <v>99</v>
      </c>
      <c r="G258" s="2">
        <v>17600</v>
      </c>
      <c r="H258" s="2">
        <v>3</v>
      </c>
      <c r="I258" s="1">
        <v>222</v>
      </c>
      <c r="J258" s="1">
        <v>222</v>
      </c>
      <c r="K258" s="1">
        <v>1</v>
      </c>
      <c r="L258" s="7">
        <f t="shared" si="9"/>
        <v>379</v>
      </c>
      <c r="M258" s="8">
        <f t="shared" si="11"/>
        <v>2.1534090909090908</v>
      </c>
      <c r="N258" s="10">
        <f t="shared" si="10"/>
        <v>2.0863495488750779E-2</v>
      </c>
      <c r="Q258" s="4"/>
    </row>
    <row r="259" spans="1:17" ht="14.1" customHeight="1" x14ac:dyDescent="0.2">
      <c r="A259" s="5">
        <v>155</v>
      </c>
      <c r="B259" s="4"/>
      <c r="C259" s="3">
        <v>4116</v>
      </c>
      <c r="D259" s="3" t="s">
        <v>37</v>
      </c>
      <c r="E259" s="2">
        <v>34500</v>
      </c>
      <c r="F259" s="2">
        <v>99</v>
      </c>
      <c r="G259" s="2">
        <v>5300</v>
      </c>
      <c r="H259" s="2">
        <v>3</v>
      </c>
      <c r="I259" s="1">
        <v>223</v>
      </c>
      <c r="J259" s="1">
        <v>223</v>
      </c>
      <c r="K259" s="1">
        <v>1</v>
      </c>
      <c r="L259" s="7">
        <f t="shared" si="9"/>
        <v>344</v>
      </c>
      <c r="M259" s="8">
        <f t="shared" si="11"/>
        <v>6.4905660377358494</v>
      </c>
      <c r="N259" s="10">
        <f t="shared" si="10"/>
        <v>1.8936787462085138E-2</v>
      </c>
      <c r="Q259" s="4"/>
    </row>
    <row r="260" spans="1:17" ht="14.1" customHeight="1" x14ac:dyDescent="0.2">
      <c r="A260" s="5">
        <v>157</v>
      </c>
      <c r="B260" s="4"/>
      <c r="C260" s="3">
        <v>4119</v>
      </c>
      <c r="D260" s="3" t="s">
        <v>36</v>
      </c>
      <c r="E260" s="2">
        <v>35600</v>
      </c>
      <c r="F260" s="2">
        <v>99</v>
      </c>
      <c r="G260" s="2">
        <v>64600</v>
      </c>
      <c r="H260" s="2">
        <v>3</v>
      </c>
      <c r="I260" s="1">
        <v>224</v>
      </c>
      <c r="J260" s="1">
        <v>224</v>
      </c>
      <c r="K260" s="1">
        <v>1</v>
      </c>
      <c r="L260" s="7">
        <f t="shared" si="9"/>
        <v>14674</v>
      </c>
      <c r="M260" s="8">
        <f t="shared" si="11"/>
        <v>22.715170278637771</v>
      </c>
      <c r="N260" s="10">
        <f t="shared" si="10"/>
        <v>0.80778610237975967</v>
      </c>
      <c r="Q260" s="4"/>
    </row>
    <row r="261" spans="1:17" ht="14.1" customHeight="1" x14ac:dyDescent="0.2">
      <c r="A261" s="5">
        <v>179</v>
      </c>
      <c r="B261" s="4"/>
      <c r="C261" s="3">
        <v>5230</v>
      </c>
      <c r="D261" s="3" t="s">
        <v>35</v>
      </c>
      <c r="E261" s="2">
        <v>30100</v>
      </c>
      <c r="F261" s="2">
        <v>99</v>
      </c>
      <c r="G261" s="2">
        <v>9700</v>
      </c>
      <c r="H261" s="2">
        <v>3</v>
      </c>
      <c r="I261" s="1">
        <v>225</v>
      </c>
      <c r="J261" s="1">
        <v>225</v>
      </c>
      <c r="K261" s="1">
        <v>1</v>
      </c>
      <c r="L261" s="7">
        <f t="shared" si="9"/>
        <v>6076</v>
      </c>
      <c r="M261" s="8">
        <f t="shared" si="11"/>
        <v>62.639175257731956</v>
      </c>
      <c r="N261" s="10">
        <f t="shared" si="10"/>
        <v>0.33447651342915496</v>
      </c>
      <c r="Q261" s="4"/>
    </row>
    <row r="262" spans="1:17" ht="14.1" customHeight="1" x14ac:dyDescent="0.2">
      <c r="A262" s="5">
        <v>187</v>
      </c>
      <c r="B262" s="4"/>
      <c r="C262" s="3">
        <v>5341</v>
      </c>
      <c r="D262" s="3" t="s">
        <v>34</v>
      </c>
      <c r="E262" s="2">
        <v>33600</v>
      </c>
      <c r="F262" s="2">
        <v>99</v>
      </c>
      <c r="G262" s="2">
        <v>16700</v>
      </c>
      <c r="H262" s="2">
        <v>3</v>
      </c>
      <c r="I262" s="1">
        <v>226</v>
      </c>
      <c r="J262" s="1">
        <v>226</v>
      </c>
      <c r="K262" s="1">
        <v>1</v>
      </c>
      <c r="L262" s="7">
        <f t="shared" si="9"/>
        <v>4086</v>
      </c>
      <c r="M262" s="8">
        <f t="shared" si="11"/>
        <v>24.467065868263472</v>
      </c>
      <c r="N262" s="10">
        <f t="shared" si="10"/>
        <v>0.22492939991302288</v>
      </c>
      <c r="Q262" s="4"/>
    </row>
    <row r="263" spans="1:17" ht="14.1" customHeight="1" x14ac:dyDescent="0.2">
      <c r="A263" s="5">
        <v>61</v>
      </c>
      <c r="B263" s="4"/>
      <c r="C263" s="3">
        <v>2231</v>
      </c>
      <c r="D263" s="3" t="s">
        <v>33</v>
      </c>
      <c r="E263" s="2">
        <v>49900</v>
      </c>
      <c r="F263" s="2">
        <v>100</v>
      </c>
      <c r="G263" s="2">
        <v>3000</v>
      </c>
      <c r="H263" s="2">
        <v>3</v>
      </c>
      <c r="I263" s="1">
        <v>227</v>
      </c>
      <c r="J263" s="1">
        <v>227</v>
      </c>
      <c r="K263" s="1">
        <v>1</v>
      </c>
      <c r="L263" s="7">
        <f t="shared" si="9"/>
        <v>248</v>
      </c>
      <c r="M263" s="8">
        <f t="shared" si="11"/>
        <v>8.2666666666666675</v>
      </c>
      <c r="N263" s="10">
        <f t="shared" si="10"/>
        <v>1.36521025889451E-2</v>
      </c>
      <c r="Q263" s="4"/>
    </row>
    <row r="264" spans="1:17" ht="14.1" customHeight="1" x14ac:dyDescent="0.2">
      <c r="A264" s="5">
        <v>64</v>
      </c>
      <c r="B264" s="4"/>
      <c r="C264" s="3">
        <v>2241</v>
      </c>
      <c r="D264" s="3" t="s">
        <v>32</v>
      </c>
      <c r="E264" s="2">
        <v>47300</v>
      </c>
      <c r="F264" s="2">
        <v>100</v>
      </c>
      <c r="G264" s="2">
        <v>9900</v>
      </c>
      <c r="H264" s="2">
        <v>3</v>
      </c>
      <c r="I264" s="1">
        <v>228</v>
      </c>
      <c r="J264" s="1">
        <v>228</v>
      </c>
      <c r="K264" s="1">
        <v>1</v>
      </c>
      <c r="L264" s="7">
        <f t="shared" si="9"/>
        <v>1562</v>
      </c>
      <c r="M264" s="8">
        <f t="shared" si="11"/>
        <v>15.777777777777779</v>
      </c>
      <c r="N264" s="10">
        <f t="shared" si="10"/>
        <v>8.5986226790049372E-2</v>
      </c>
      <c r="Q264" s="4"/>
    </row>
    <row r="265" spans="1:17" ht="14.1" customHeight="1" x14ac:dyDescent="0.2">
      <c r="A265" s="5">
        <v>106</v>
      </c>
      <c r="B265" s="4"/>
      <c r="C265" s="3">
        <v>2662</v>
      </c>
      <c r="D265" s="3" t="s">
        <v>31</v>
      </c>
      <c r="E265" s="2">
        <v>40100</v>
      </c>
      <c r="F265" s="2">
        <v>100</v>
      </c>
      <c r="G265" s="2">
        <v>10800</v>
      </c>
      <c r="H265" s="2">
        <v>3</v>
      </c>
      <c r="I265" s="1">
        <v>229</v>
      </c>
      <c r="J265" s="1">
        <v>229</v>
      </c>
      <c r="K265" s="1">
        <v>1</v>
      </c>
      <c r="L265" s="7">
        <f t="shared" si="9"/>
        <v>941</v>
      </c>
      <c r="M265" s="8">
        <f t="shared" si="11"/>
        <v>8.7129629629629637</v>
      </c>
      <c r="N265" s="10">
        <f t="shared" si="10"/>
        <v>5.1800921516924753E-2</v>
      </c>
      <c r="Q265" s="4"/>
    </row>
    <row r="266" spans="1:17" ht="14.1" customHeight="1" x14ac:dyDescent="0.2">
      <c r="A266" s="5">
        <v>156</v>
      </c>
      <c r="B266" s="4"/>
      <c r="C266" s="3">
        <v>4117</v>
      </c>
      <c r="D266" s="3" t="s">
        <v>30</v>
      </c>
      <c r="E266" s="2">
        <v>32000</v>
      </c>
      <c r="F266" s="2">
        <v>100</v>
      </c>
      <c r="G266" s="2">
        <v>18300</v>
      </c>
      <c r="H266" s="2">
        <v>3</v>
      </c>
      <c r="I266" s="1">
        <v>230</v>
      </c>
      <c r="J266" s="1">
        <v>230</v>
      </c>
      <c r="K266" s="1">
        <v>1</v>
      </c>
      <c r="L266" s="7">
        <f t="shared" si="9"/>
        <v>2187</v>
      </c>
      <c r="M266" s="8">
        <f t="shared" si="11"/>
        <v>11.950819672131148</v>
      </c>
      <c r="N266" s="10">
        <f t="shared" si="10"/>
        <v>0.12039172726622151</v>
      </c>
      <c r="Q266" s="4"/>
    </row>
    <row r="267" spans="1:17" ht="14.1" customHeight="1" x14ac:dyDescent="0.2">
      <c r="A267" s="5">
        <v>177</v>
      </c>
      <c r="B267" s="4"/>
      <c r="C267" s="3">
        <v>5224</v>
      </c>
      <c r="D267" s="3" t="s">
        <v>29</v>
      </c>
      <c r="E267" s="2">
        <v>33000</v>
      </c>
      <c r="F267" s="2">
        <v>100</v>
      </c>
      <c r="G267" s="2">
        <v>3300</v>
      </c>
      <c r="H267" s="2">
        <v>3</v>
      </c>
      <c r="I267" s="1">
        <v>231</v>
      </c>
      <c r="J267" s="1">
        <v>231</v>
      </c>
      <c r="K267" s="1">
        <v>1</v>
      </c>
      <c r="L267" s="7">
        <f t="shared" si="9"/>
        <v>378</v>
      </c>
      <c r="M267" s="8">
        <f t="shared" si="11"/>
        <v>11.454545454545455</v>
      </c>
      <c r="N267" s="10">
        <f t="shared" si="10"/>
        <v>2.0808446687988903E-2</v>
      </c>
      <c r="Q267" s="4"/>
    </row>
    <row r="268" spans="1:17" ht="14.1" customHeight="1" x14ac:dyDescent="0.2">
      <c r="A268" s="5">
        <v>186</v>
      </c>
      <c r="B268" s="4"/>
      <c r="C268" s="3">
        <v>5330</v>
      </c>
      <c r="D268" s="3" t="s">
        <v>28</v>
      </c>
      <c r="E268" s="2">
        <v>28700</v>
      </c>
      <c r="F268" s="2">
        <v>100</v>
      </c>
      <c r="G268" s="2">
        <v>91600</v>
      </c>
      <c r="H268" s="2">
        <v>3</v>
      </c>
      <c r="I268" s="1">
        <v>232</v>
      </c>
      <c r="J268" s="1">
        <v>232</v>
      </c>
      <c r="K268" s="1">
        <v>1</v>
      </c>
      <c r="L268" s="7">
        <f t="shared" si="9"/>
        <v>16445</v>
      </c>
      <c r="M268" s="8">
        <f t="shared" si="11"/>
        <v>17.953056768558952</v>
      </c>
      <c r="N268" s="10">
        <f t="shared" si="10"/>
        <v>0.90527752852904098</v>
      </c>
      <c r="Q268" s="4"/>
    </row>
    <row r="269" spans="1:17" ht="14.1" customHeight="1" x14ac:dyDescent="0.2">
      <c r="A269" s="5">
        <v>188</v>
      </c>
      <c r="B269" s="4"/>
      <c r="C269" s="3">
        <v>5342</v>
      </c>
      <c r="D269" s="3" t="s">
        <v>27</v>
      </c>
      <c r="E269" s="2">
        <v>32300</v>
      </c>
      <c r="F269" s="2">
        <v>100</v>
      </c>
      <c r="G269" s="2">
        <v>81900</v>
      </c>
      <c r="H269" s="2">
        <v>3</v>
      </c>
      <c r="I269" s="1">
        <v>233</v>
      </c>
      <c r="J269" s="1">
        <v>233</v>
      </c>
      <c r="K269" s="1">
        <v>1</v>
      </c>
      <c r="L269" s="7">
        <f t="shared" si="9"/>
        <v>8161</v>
      </c>
      <c r="M269" s="8">
        <f t="shared" si="11"/>
        <v>9.9645909645909647</v>
      </c>
      <c r="N269" s="10">
        <f t="shared" si="10"/>
        <v>0.44925326301766516</v>
      </c>
      <c r="Q269" s="4"/>
    </row>
    <row r="270" spans="1:17" ht="14.1" customHeight="1" x14ac:dyDescent="0.2">
      <c r="A270" s="5">
        <v>189</v>
      </c>
      <c r="B270" s="4"/>
      <c r="C270" s="3">
        <v>5343</v>
      </c>
      <c r="D270" s="3" t="s">
        <v>26</v>
      </c>
      <c r="E270" s="2">
        <v>31200</v>
      </c>
      <c r="F270" s="2">
        <v>100</v>
      </c>
      <c r="G270" s="2">
        <v>68900</v>
      </c>
      <c r="H270" s="2">
        <v>3</v>
      </c>
      <c r="I270" s="1">
        <v>234</v>
      </c>
      <c r="J270" s="1">
        <v>234</v>
      </c>
      <c r="K270" s="1">
        <v>1</v>
      </c>
      <c r="L270" s="7">
        <f t="shared" si="9"/>
        <v>34304</v>
      </c>
      <c r="M270" s="8">
        <f t="shared" si="11"/>
        <v>49.788098693759068</v>
      </c>
      <c r="N270" s="10">
        <f t="shared" si="10"/>
        <v>1.8883940613353738</v>
      </c>
      <c r="Q270" s="4"/>
    </row>
    <row r="271" spans="1:17" ht="14.1" customHeight="1" x14ac:dyDescent="0.2">
      <c r="A271" s="5">
        <v>29</v>
      </c>
      <c r="B271" s="4"/>
      <c r="C271" s="3">
        <v>1532</v>
      </c>
      <c r="D271" s="3" t="s">
        <v>25</v>
      </c>
      <c r="E271" s="2">
        <v>50300</v>
      </c>
      <c r="F271" s="2">
        <v>101</v>
      </c>
      <c r="G271" s="2">
        <v>9500</v>
      </c>
      <c r="H271" s="2">
        <v>3</v>
      </c>
      <c r="I271" s="1">
        <v>235</v>
      </c>
      <c r="J271" s="1">
        <v>235</v>
      </c>
      <c r="K271" s="1">
        <v>1</v>
      </c>
      <c r="L271" s="7">
        <f t="shared" si="9"/>
        <v>736</v>
      </c>
      <c r="M271" s="8">
        <f t="shared" si="11"/>
        <v>7.7473684210526317</v>
      </c>
      <c r="N271" s="10">
        <f t="shared" si="10"/>
        <v>4.0515917360740297E-2</v>
      </c>
      <c r="Q271" s="4"/>
    </row>
    <row r="272" spans="1:17" ht="14.1" customHeight="1" x14ac:dyDescent="0.2">
      <c r="A272" s="5">
        <v>79</v>
      </c>
      <c r="B272" s="4"/>
      <c r="C272" s="3">
        <v>2351</v>
      </c>
      <c r="D272" s="3" t="s">
        <v>24</v>
      </c>
      <c r="E272" s="2">
        <v>45900</v>
      </c>
      <c r="F272" s="2">
        <v>101</v>
      </c>
      <c r="G272" s="2">
        <v>14800</v>
      </c>
      <c r="H272" s="2">
        <v>3</v>
      </c>
      <c r="I272" s="1">
        <v>236</v>
      </c>
      <c r="J272" s="1">
        <v>236</v>
      </c>
      <c r="K272" s="1">
        <v>1</v>
      </c>
      <c r="L272" s="7">
        <f t="shared" si="9"/>
        <v>1263</v>
      </c>
      <c r="M272" s="8">
        <f t="shared" si="11"/>
        <v>8.5337837837837842</v>
      </c>
      <c r="N272" s="10">
        <f t="shared" si="10"/>
        <v>6.9526635362248637E-2</v>
      </c>
      <c r="Q272" s="4"/>
    </row>
    <row r="273" spans="1:17" ht="14.1" customHeight="1" x14ac:dyDescent="0.2">
      <c r="A273" s="5">
        <v>108</v>
      </c>
      <c r="B273" s="4"/>
      <c r="C273" s="3">
        <v>2669</v>
      </c>
      <c r="D273" s="3" t="s">
        <v>23</v>
      </c>
      <c r="E273" s="2">
        <v>36600</v>
      </c>
      <c r="F273" s="2">
        <v>101</v>
      </c>
      <c r="G273" s="2">
        <v>7400</v>
      </c>
      <c r="H273" s="2">
        <v>3</v>
      </c>
      <c r="I273" s="1">
        <v>237</v>
      </c>
      <c r="J273" s="1">
        <v>237</v>
      </c>
      <c r="K273" s="1">
        <v>1</v>
      </c>
      <c r="L273" s="7">
        <f t="shared" si="9"/>
        <v>538</v>
      </c>
      <c r="M273" s="8">
        <f t="shared" si="11"/>
        <v>7.2702702702702702</v>
      </c>
      <c r="N273" s="10">
        <f t="shared" si="10"/>
        <v>2.9616254809888966E-2</v>
      </c>
      <c r="Q273" s="4"/>
    </row>
    <row r="274" spans="1:17" ht="14.1" customHeight="1" x14ac:dyDescent="0.2">
      <c r="A274" s="5">
        <v>131</v>
      </c>
      <c r="B274" s="4"/>
      <c r="C274" s="3">
        <v>3333</v>
      </c>
      <c r="D274" s="3" t="s">
        <v>22</v>
      </c>
      <c r="E274" s="2">
        <v>35700</v>
      </c>
      <c r="F274" s="2">
        <v>101</v>
      </c>
      <c r="G274" s="2">
        <v>6800</v>
      </c>
      <c r="H274" s="2">
        <v>3</v>
      </c>
      <c r="I274" s="1">
        <v>238</v>
      </c>
      <c r="J274" s="1">
        <v>238</v>
      </c>
      <c r="K274" s="1">
        <v>1</v>
      </c>
      <c r="L274" s="7">
        <f t="shared" si="9"/>
        <v>511</v>
      </c>
      <c r="M274" s="8">
        <f t="shared" si="11"/>
        <v>7.5147058823529411</v>
      </c>
      <c r="N274" s="10">
        <f t="shared" si="10"/>
        <v>2.8129937189318329E-2</v>
      </c>
      <c r="Q274" s="4"/>
    </row>
    <row r="275" spans="1:17" ht="14.1" customHeight="1" x14ac:dyDescent="0.2">
      <c r="A275" s="5">
        <v>158</v>
      </c>
      <c r="B275" s="4"/>
      <c r="C275" s="3">
        <v>4221</v>
      </c>
      <c r="D275" s="3" t="s">
        <v>21</v>
      </c>
      <c r="E275" s="2">
        <v>34100</v>
      </c>
      <c r="F275" s="2">
        <v>101</v>
      </c>
      <c r="G275" s="2">
        <v>5100</v>
      </c>
      <c r="H275" s="2">
        <v>3</v>
      </c>
      <c r="I275" s="1">
        <v>239</v>
      </c>
      <c r="J275" s="1">
        <v>239</v>
      </c>
      <c r="K275" s="1">
        <v>1</v>
      </c>
      <c r="L275" s="7">
        <f t="shared" si="9"/>
        <v>2859</v>
      </c>
      <c r="M275" s="8">
        <f t="shared" si="11"/>
        <v>56.058823529411768</v>
      </c>
      <c r="N275" s="10">
        <f t="shared" si="10"/>
        <v>0.15738452137820177</v>
      </c>
      <c r="Q275" s="4"/>
    </row>
    <row r="276" spans="1:17" ht="14.1" customHeight="1" x14ac:dyDescent="0.2">
      <c r="A276" s="5">
        <v>174</v>
      </c>
      <c r="B276" s="4"/>
      <c r="C276" s="3">
        <v>5221</v>
      </c>
      <c r="D276" s="3" t="s">
        <v>20</v>
      </c>
      <c r="E276" s="2">
        <v>37800</v>
      </c>
      <c r="F276" s="2">
        <v>101</v>
      </c>
      <c r="G276" s="2">
        <v>10400</v>
      </c>
      <c r="H276" s="2">
        <v>3</v>
      </c>
      <c r="I276" s="1">
        <v>240</v>
      </c>
      <c r="J276" s="1">
        <v>240</v>
      </c>
      <c r="K276" s="1">
        <v>1</v>
      </c>
      <c r="L276" s="7">
        <f t="shared" si="9"/>
        <v>11033</v>
      </c>
      <c r="M276" s="8">
        <f t="shared" si="11"/>
        <v>106.08653846153847</v>
      </c>
      <c r="N276" s="10">
        <f t="shared" si="10"/>
        <v>0.60735341880577132</v>
      </c>
      <c r="Q276" s="4"/>
    </row>
    <row r="277" spans="1:17" ht="14.1" customHeight="1" x14ac:dyDescent="0.2">
      <c r="A277" s="5">
        <v>182</v>
      </c>
      <c r="B277" s="4"/>
      <c r="C277" s="3">
        <v>5312</v>
      </c>
      <c r="D277" s="3" t="s">
        <v>19</v>
      </c>
      <c r="E277" s="2">
        <v>28300</v>
      </c>
      <c r="F277" s="2">
        <v>101</v>
      </c>
      <c r="G277" s="2">
        <v>38100</v>
      </c>
      <c r="H277" s="2">
        <v>3</v>
      </c>
      <c r="I277" s="1">
        <v>241</v>
      </c>
      <c r="J277" s="1">
        <v>241</v>
      </c>
      <c r="K277" s="1">
        <v>1</v>
      </c>
      <c r="L277" s="7">
        <f t="shared" si="9"/>
        <v>3786</v>
      </c>
      <c r="M277" s="8">
        <f t="shared" si="11"/>
        <v>9.9370078740157481</v>
      </c>
      <c r="N277" s="10">
        <f t="shared" si="10"/>
        <v>0.20841475968446027</v>
      </c>
      <c r="Q277" s="4"/>
    </row>
    <row r="278" spans="1:17" ht="14.1" customHeight="1" x14ac:dyDescent="0.2">
      <c r="A278" s="5">
        <v>184</v>
      </c>
      <c r="B278" s="4"/>
      <c r="C278" s="3">
        <v>5323</v>
      </c>
      <c r="D278" s="3" t="s">
        <v>18</v>
      </c>
      <c r="E278" s="2">
        <v>34000</v>
      </c>
      <c r="F278" s="2">
        <v>101</v>
      </c>
      <c r="G278" s="2">
        <v>34600</v>
      </c>
      <c r="H278" s="2">
        <v>3</v>
      </c>
      <c r="I278" s="1">
        <v>242</v>
      </c>
      <c r="J278" s="1">
        <v>242</v>
      </c>
      <c r="K278" s="1">
        <v>1</v>
      </c>
      <c r="L278" s="7">
        <f t="shared" si="9"/>
        <v>1325</v>
      </c>
      <c r="M278" s="8">
        <f t="shared" si="11"/>
        <v>3.8294797687861273</v>
      </c>
      <c r="N278" s="10">
        <f t="shared" si="10"/>
        <v>7.2939661009484902E-2</v>
      </c>
      <c r="Q278" s="4"/>
    </row>
    <row r="279" spans="1:17" ht="14.1" customHeight="1" x14ac:dyDescent="0.2">
      <c r="A279" s="5">
        <v>28</v>
      </c>
      <c r="B279" s="4"/>
      <c r="C279" s="3">
        <v>1522</v>
      </c>
      <c r="D279" s="3" t="s">
        <v>17</v>
      </c>
      <c r="E279" s="2">
        <v>51000</v>
      </c>
      <c r="F279" s="2">
        <v>102</v>
      </c>
      <c r="G279" s="2">
        <v>4200</v>
      </c>
      <c r="H279" s="2">
        <v>3</v>
      </c>
      <c r="I279" s="1">
        <v>243</v>
      </c>
      <c r="J279" s="1">
        <v>243</v>
      </c>
      <c r="K279" s="1">
        <v>1</v>
      </c>
      <c r="L279" s="7">
        <f t="shared" si="9"/>
        <v>1057</v>
      </c>
      <c r="M279" s="8">
        <f t="shared" si="11"/>
        <v>25.166666666666668</v>
      </c>
      <c r="N279" s="10">
        <f t="shared" si="10"/>
        <v>5.8186582405302299E-2</v>
      </c>
      <c r="Q279" s="4"/>
    </row>
    <row r="280" spans="1:17" ht="14.1" customHeight="1" x14ac:dyDescent="0.2">
      <c r="A280" s="5">
        <v>55</v>
      </c>
      <c r="B280" s="4"/>
      <c r="C280" s="3">
        <v>2223</v>
      </c>
      <c r="D280" s="3" t="s">
        <v>16</v>
      </c>
      <c r="E280" s="2">
        <v>49200</v>
      </c>
      <c r="F280" s="2">
        <v>102</v>
      </c>
      <c r="G280" s="2">
        <v>3700</v>
      </c>
      <c r="H280" s="2">
        <v>3</v>
      </c>
      <c r="I280" s="1">
        <v>244</v>
      </c>
      <c r="J280" s="1">
        <v>244</v>
      </c>
      <c r="K280" s="1">
        <v>1</v>
      </c>
      <c r="L280" s="7">
        <f t="shared" si="9"/>
        <v>275</v>
      </c>
      <c r="M280" s="8">
        <f t="shared" si="11"/>
        <v>7.4324324324324325</v>
      </c>
      <c r="N280" s="10">
        <f t="shared" si="10"/>
        <v>1.5138420209515736E-2</v>
      </c>
      <c r="Q280" s="4"/>
    </row>
    <row r="281" spans="1:17" ht="14.1" customHeight="1" x14ac:dyDescent="0.2">
      <c r="A281" s="5">
        <v>67</v>
      </c>
      <c r="B281" s="4"/>
      <c r="C281" s="3">
        <v>2273</v>
      </c>
      <c r="D281" s="3" t="s">
        <v>15</v>
      </c>
      <c r="E281" s="2">
        <v>38100</v>
      </c>
      <c r="F281" s="2">
        <v>102</v>
      </c>
      <c r="G281" s="2">
        <v>8300</v>
      </c>
      <c r="H281" s="2">
        <v>3</v>
      </c>
      <c r="I281" s="1">
        <v>245</v>
      </c>
      <c r="J281" s="1">
        <v>245</v>
      </c>
      <c r="K281" s="1">
        <v>1</v>
      </c>
      <c r="L281" s="7">
        <f t="shared" si="9"/>
        <v>875</v>
      </c>
      <c r="M281" s="8">
        <f t="shared" si="11"/>
        <v>10.542168674698795</v>
      </c>
      <c r="N281" s="10">
        <f t="shared" si="10"/>
        <v>4.8167700666640979E-2</v>
      </c>
      <c r="Q281" s="4"/>
    </row>
    <row r="282" spans="1:17" ht="14.1" customHeight="1" x14ac:dyDescent="0.2">
      <c r="A282" s="5">
        <v>76</v>
      </c>
      <c r="B282" s="4"/>
      <c r="C282" s="3">
        <v>2341</v>
      </c>
      <c r="D282" s="3" t="s">
        <v>14</v>
      </c>
      <c r="E282" s="2">
        <v>40200</v>
      </c>
      <c r="F282" s="2">
        <v>102</v>
      </c>
      <c r="G282" s="2">
        <v>112500</v>
      </c>
      <c r="H282" s="2">
        <v>3</v>
      </c>
      <c r="I282" s="1">
        <v>246</v>
      </c>
      <c r="J282" s="1">
        <v>246</v>
      </c>
      <c r="K282" s="1">
        <v>1</v>
      </c>
      <c r="L282" s="7">
        <f t="shared" si="9"/>
        <v>13171</v>
      </c>
      <c r="M282" s="8">
        <f t="shared" si="11"/>
        <v>11.707555555555556</v>
      </c>
      <c r="N282" s="10">
        <f t="shared" si="10"/>
        <v>0.72504775483466088</v>
      </c>
      <c r="Q282" s="4"/>
    </row>
    <row r="283" spans="1:17" ht="14.1" customHeight="1" x14ac:dyDescent="0.2">
      <c r="A283" s="5">
        <v>77</v>
      </c>
      <c r="B283" s="4"/>
      <c r="C283" s="3">
        <v>2342</v>
      </c>
      <c r="D283" s="3" t="s">
        <v>13</v>
      </c>
      <c r="E283" s="2">
        <v>34100</v>
      </c>
      <c r="F283" s="2">
        <v>102</v>
      </c>
      <c r="G283" s="2">
        <v>16300</v>
      </c>
      <c r="H283" s="2">
        <v>3</v>
      </c>
      <c r="I283" s="1">
        <v>247</v>
      </c>
      <c r="J283" s="1">
        <v>247</v>
      </c>
      <c r="K283" s="1">
        <v>1</v>
      </c>
      <c r="L283" s="7">
        <f t="shared" si="9"/>
        <v>764</v>
      </c>
      <c r="M283" s="8">
        <f t="shared" si="11"/>
        <v>4.6871165644171775</v>
      </c>
      <c r="N283" s="10">
        <f t="shared" si="10"/>
        <v>4.205728378207281E-2</v>
      </c>
      <c r="Q283" s="4"/>
    </row>
    <row r="284" spans="1:17" ht="14.1" customHeight="1" x14ac:dyDescent="0.2">
      <c r="A284" s="5">
        <v>78</v>
      </c>
      <c r="B284" s="3"/>
      <c r="C284" s="3">
        <v>2343</v>
      </c>
      <c r="D284" s="3" t="s">
        <v>12</v>
      </c>
      <c r="E284" s="2">
        <v>36300</v>
      </c>
      <c r="F284" s="2">
        <v>102</v>
      </c>
      <c r="G284" s="2">
        <v>60800</v>
      </c>
      <c r="H284" s="2">
        <v>3</v>
      </c>
      <c r="I284" s="1">
        <v>248</v>
      </c>
      <c r="J284" s="1">
        <v>248</v>
      </c>
      <c r="K284" s="1">
        <v>1</v>
      </c>
      <c r="L284" s="7">
        <f t="shared" si="9"/>
        <v>4099</v>
      </c>
      <c r="M284" s="8">
        <f t="shared" si="11"/>
        <v>6.7417763157894735</v>
      </c>
      <c r="N284" s="10">
        <f t="shared" si="10"/>
        <v>0.22564503432292726</v>
      </c>
      <c r="Q284" s="3" t="s">
        <v>12</v>
      </c>
    </row>
    <row r="285" spans="1:17" ht="14.1" customHeight="1" x14ac:dyDescent="0.2">
      <c r="A285" s="5">
        <v>80</v>
      </c>
      <c r="B285" s="4"/>
      <c r="C285" s="3">
        <v>2352</v>
      </c>
      <c r="D285" s="3" t="s">
        <v>11</v>
      </c>
      <c r="E285" s="2">
        <v>40100</v>
      </c>
      <c r="F285" s="2">
        <v>102</v>
      </c>
      <c r="G285" s="2">
        <v>4400</v>
      </c>
      <c r="H285" s="2">
        <v>3</v>
      </c>
      <c r="I285" s="1">
        <v>249</v>
      </c>
      <c r="J285" s="1">
        <v>249</v>
      </c>
      <c r="K285" s="1">
        <v>1</v>
      </c>
      <c r="L285" s="7">
        <f t="shared" si="9"/>
        <v>318</v>
      </c>
      <c r="M285" s="8">
        <f t="shared" si="11"/>
        <v>7.2272727272727275</v>
      </c>
      <c r="N285" s="10">
        <f t="shared" si="10"/>
        <v>1.7505518642276379E-2</v>
      </c>
      <c r="Q285" s="4"/>
    </row>
    <row r="286" spans="1:17" ht="14.1" customHeight="1" x14ac:dyDescent="0.2">
      <c r="A286" s="5">
        <v>105</v>
      </c>
      <c r="B286" s="4"/>
      <c r="C286" s="3">
        <v>2661</v>
      </c>
      <c r="D286" s="3" t="s">
        <v>10</v>
      </c>
      <c r="E286" s="2">
        <v>40300</v>
      </c>
      <c r="F286" s="2">
        <v>102</v>
      </c>
      <c r="G286" s="2">
        <v>24500</v>
      </c>
      <c r="H286" s="2">
        <v>3</v>
      </c>
      <c r="I286" s="1">
        <v>250</v>
      </c>
      <c r="J286" s="1">
        <v>250</v>
      </c>
      <c r="K286" s="1">
        <v>1</v>
      </c>
      <c r="L286" s="7">
        <f t="shared" si="9"/>
        <v>402</v>
      </c>
      <c r="M286" s="8">
        <f t="shared" si="11"/>
        <v>1.6408163265306122</v>
      </c>
      <c r="N286" s="10">
        <f t="shared" si="10"/>
        <v>2.2129617906273911E-2</v>
      </c>
      <c r="Q286" s="4"/>
    </row>
    <row r="287" spans="1:17" ht="14.1" customHeight="1" x14ac:dyDescent="0.2">
      <c r="A287" s="5">
        <v>107</v>
      </c>
      <c r="B287" s="4"/>
      <c r="C287" s="3">
        <v>2663</v>
      </c>
      <c r="D287" s="3" t="s">
        <v>9</v>
      </c>
      <c r="E287" s="2">
        <v>38200</v>
      </c>
      <c r="F287" s="2">
        <v>102</v>
      </c>
      <c r="G287" s="2">
        <v>6000</v>
      </c>
      <c r="H287" s="2">
        <v>3</v>
      </c>
      <c r="I287" s="1">
        <v>251</v>
      </c>
      <c r="J287" s="1">
        <v>251</v>
      </c>
      <c r="K287" s="1">
        <v>1</v>
      </c>
      <c r="L287" s="7">
        <f t="shared" si="9"/>
        <v>13</v>
      </c>
      <c r="M287" s="8">
        <f t="shared" si="11"/>
        <v>0.21666666666666667</v>
      </c>
      <c r="N287" s="10">
        <f t="shared" si="10"/>
        <v>7.1563440990438023E-4</v>
      </c>
      <c r="Q287" s="4"/>
    </row>
    <row r="288" spans="1:17" ht="14.1" customHeight="1" x14ac:dyDescent="0.2">
      <c r="A288" s="5">
        <v>161</v>
      </c>
      <c r="B288" s="4"/>
      <c r="C288" s="3">
        <v>4225</v>
      </c>
      <c r="D288" s="3" t="s">
        <v>8</v>
      </c>
      <c r="E288" s="2">
        <v>30600</v>
      </c>
      <c r="F288" s="2">
        <v>102</v>
      </c>
      <c r="G288" s="2">
        <v>12200</v>
      </c>
      <c r="H288" s="2">
        <v>3</v>
      </c>
      <c r="I288" s="1">
        <v>252</v>
      </c>
      <c r="J288" s="1">
        <v>252</v>
      </c>
      <c r="K288" s="1">
        <v>1</v>
      </c>
      <c r="L288" s="7">
        <f t="shared" si="9"/>
        <v>4354</v>
      </c>
      <c r="M288" s="8">
        <f t="shared" si="11"/>
        <v>35.688524590163937</v>
      </c>
      <c r="N288" s="10">
        <f t="shared" si="10"/>
        <v>0.23968247851720551</v>
      </c>
      <c r="Q288" s="4"/>
    </row>
    <row r="289" spans="1:17" ht="14.1" customHeight="1" x14ac:dyDescent="0.2">
      <c r="A289" s="5">
        <v>183</v>
      </c>
      <c r="B289" s="3" t="s">
        <v>7</v>
      </c>
      <c r="C289" s="3">
        <v>5321</v>
      </c>
      <c r="D289" s="3" t="s">
        <v>7</v>
      </c>
      <c r="E289" s="2">
        <v>32800</v>
      </c>
      <c r="F289" s="2">
        <v>102</v>
      </c>
      <c r="G289" s="2">
        <v>122500</v>
      </c>
      <c r="H289" s="2">
        <v>3</v>
      </c>
      <c r="I289" s="1">
        <v>253</v>
      </c>
      <c r="J289" s="1">
        <v>253</v>
      </c>
      <c r="K289" s="1">
        <v>1</v>
      </c>
      <c r="L289" s="7">
        <f t="shared" si="9"/>
        <v>15612</v>
      </c>
      <c r="M289" s="8">
        <f t="shared" si="11"/>
        <v>12.744489795918367</v>
      </c>
      <c r="N289" s="10">
        <f t="shared" si="10"/>
        <v>0.8594218774943988</v>
      </c>
      <c r="Q289" s="4"/>
    </row>
    <row r="290" spans="1:17" ht="14.1" customHeight="1" x14ac:dyDescent="0.2">
      <c r="A290" s="5">
        <v>190</v>
      </c>
      <c r="B290" s="4"/>
      <c r="C290" s="3">
        <v>5349</v>
      </c>
      <c r="D290" s="3" t="s">
        <v>6</v>
      </c>
      <c r="E290" s="2">
        <v>30200</v>
      </c>
      <c r="F290" s="2">
        <v>102</v>
      </c>
      <c r="G290" s="2">
        <v>20600</v>
      </c>
      <c r="H290" s="2">
        <v>3</v>
      </c>
      <c r="I290" s="1">
        <v>254</v>
      </c>
      <c r="J290" s="1">
        <v>254</v>
      </c>
      <c r="K290" s="1">
        <v>1</v>
      </c>
      <c r="L290" s="7">
        <f t="shared" si="9"/>
        <v>761</v>
      </c>
      <c r="M290" s="8">
        <f t="shared" si="11"/>
        <v>3.6941747572815533</v>
      </c>
      <c r="N290" s="10">
        <f t="shared" si="10"/>
        <v>4.1892137379787184E-2</v>
      </c>
      <c r="Q290" s="4"/>
    </row>
    <row r="291" spans="1:17" ht="14.1" customHeight="1" x14ac:dyDescent="0.2">
      <c r="A291" s="5">
        <v>151</v>
      </c>
      <c r="B291" s="3" t="s">
        <v>5</v>
      </c>
      <c r="C291" s="3">
        <v>4111</v>
      </c>
      <c r="D291" s="3" t="s">
        <v>5</v>
      </c>
      <c r="E291" s="2">
        <v>36400</v>
      </c>
      <c r="F291" s="2">
        <v>103</v>
      </c>
      <c r="G291" s="2">
        <v>32800</v>
      </c>
      <c r="H291" s="2">
        <v>3</v>
      </c>
      <c r="I291" s="1">
        <v>255</v>
      </c>
      <c r="J291" s="1">
        <v>255</v>
      </c>
      <c r="K291" s="1">
        <v>1</v>
      </c>
      <c r="L291" s="7">
        <f t="shared" si="9"/>
        <v>13074</v>
      </c>
      <c r="M291" s="8">
        <f t="shared" si="11"/>
        <v>39.859756097560975</v>
      </c>
      <c r="N291" s="10">
        <f t="shared" si="10"/>
        <v>0.71970802116075905</v>
      </c>
      <c r="Q291" s="4"/>
    </row>
    <row r="292" spans="1:17" ht="14.1" customHeight="1" x14ac:dyDescent="0.2">
      <c r="A292" s="5">
        <v>256</v>
      </c>
      <c r="B292" s="4"/>
      <c r="C292" s="3">
        <v>9413</v>
      </c>
      <c r="D292" s="3" t="s">
        <v>4</v>
      </c>
      <c r="E292" s="2">
        <v>25800</v>
      </c>
      <c r="F292" s="2">
        <v>104</v>
      </c>
      <c r="G292" s="2">
        <v>6600</v>
      </c>
      <c r="H292" s="2">
        <v>3</v>
      </c>
      <c r="I292" s="1">
        <v>256</v>
      </c>
      <c r="J292" s="1">
        <v>256</v>
      </c>
      <c r="K292" s="1">
        <v>1</v>
      </c>
      <c r="L292" s="7">
        <f t="shared" si="9"/>
        <v>3140</v>
      </c>
      <c r="M292" s="8">
        <f t="shared" si="11"/>
        <v>47.575757575757578</v>
      </c>
      <c r="N292" s="10">
        <f t="shared" si="10"/>
        <v>0.17285323439228875</v>
      </c>
      <c r="Q292" s="4"/>
    </row>
    <row r="293" spans="1:17" ht="14.1" customHeight="1" x14ac:dyDescent="0.2">
      <c r="A293" s="5">
        <v>181</v>
      </c>
      <c r="B293" s="4"/>
      <c r="C293" s="3">
        <v>5311</v>
      </c>
      <c r="D293" s="3" t="s">
        <v>3</v>
      </c>
      <c r="E293" s="2">
        <v>27500</v>
      </c>
      <c r="F293" s="2">
        <v>105</v>
      </c>
      <c r="G293" s="2">
        <v>84600</v>
      </c>
      <c r="H293" s="2">
        <v>3</v>
      </c>
      <c r="I293" s="1">
        <v>257</v>
      </c>
      <c r="J293" s="1">
        <v>257</v>
      </c>
      <c r="K293" s="1">
        <v>1</v>
      </c>
      <c r="L293" s="7">
        <f t="shared" si="9"/>
        <v>9347</v>
      </c>
      <c r="M293" s="8">
        <f t="shared" si="11"/>
        <v>11.048463356973995</v>
      </c>
      <c r="N293" s="10">
        <f t="shared" si="10"/>
        <v>0.51454114072124935</v>
      </c>
      <c r="Q293" s="4"/>
    </row>
    <row r="294" spans="1:17" ht="14.1" customHeight="1" x14ac:dyDescent="0.2">
      <c r="A294" s="5">
        <v>122</v>
      </c>
      <c r="B294" s="4"/>
      <c r="C294" s="3">
        <v>3250</v>
      </c>
      <c r="D294" s="3" t="s">
        <v>2</v>
      </c>
      <c r="E294" s="2">
        <v>40900</v>
      </c>
      <c r="F294" s="2">
        <v>107</v>
      </c>
      <c r="G294" s="2">
        <v>3500</v>
      </c>
      <c r="H294" s="2">
        <v>3</v>
      </c>
      <c r="I294" s="1">
        <v>258</v>
      </c>
      <c r="J294" s="1">
        <v>258</v>
      </c>
      <c r="K294" s="1">
        <v>1</v>
      </c>
      <c r="L294" s="7">
        <f t="shared" si="9"/>
        <v>1035</v>
      </c>
      <c r="M294" s="8">
        <f t="shared" ref="M294:M296" si="12">100*L294/G294</f>
        <v>29.571428571428573</v>
      </c>
      <c r="N294" s="10">
        <f t="shared" si="10"/>
        <v>5.6975508788541039E-2</v>
      </c>
      <c r="Q294" s="4"/>
    </row>
    <row r="295" spans="1:17" ht="14.1" customHeight="1" x14ac:dyDescent="0.2">
      <c r="A295" s="5">
        <v>191</v>
      </c>
      <c r="B295" s="4"/>
      <c r="C295" s="3">
        <v>5350</v>
      </c>
      <c r="D295" s="3" t="s">
        <v>1</v>
      </c>
      <c r="E295" s="2">
        <v>33500</v>
      </c>
      <c r="F295" s="2">
        <v>111</v>
      </c>
      <c r="G295" s="2">
        <v>12800</v>
      </c>
      <c r="H295" s="2">
        <v>3</v>
      </c>
      <c r="I295" s="1">
        <v>259</v>
      </c>
      <c r="J295" s="1">
        <v>259</v>
      </c>
      <c r="K295" s="1">
        <v>1</v>
      </c>
      <c r="L295" s="7">
        <f t="shared" si="9"/>
        <v>2512</v>
      </c>
      <c r="M295" s="8">
        <f t="shared" si="12"/>
        <v>19.625</v>
      </c>
      <c r="N295" s="10">
        <f t="shared" si="10"/>
        <v>0.13828258751383102</v>
      </c>
      <c r="Q295" s="4"/>
    </row>
    <row r="296" spans="1:17" ht="14.1" customHeight="1" x14ac:dyDescent="0.2">
      <c r="A296" s="5">
        <v>170</v>
      </c>
      <c r="B296" s="4"/>
      <c r="C296" s="3">
        <v>5141</v>
      </c>
      <c r="D296" s="3" t="s">
        <v>0</v>
      </c>
      <c r="E296" s="2">
        <v>31700</v>
      </c>
      <c r="F296" s="2">
        <v>113</v>
      </c>
      <c r="G296" s="2">
        <v>6900</v>
      </c>
      <c r="H296" s="2">
        <v>3</v>
      </c>
      <c r="I296" s="1">
        <v>260</v>
      </c>
      <c r="J296" s="1">
        <v>260</v>
      </c>
      <c r="K296" s="1">
        <v>1</v>
      </c>
      <c r="L296" s="7">
        <f t="shared" si="9"/>
        <v>319</v>
      </c>
      <c r="M296" s="8">
        <f t="shared" si="12"/>
        <v>4.6231884057971016</v>
      </c>
      <c r="N296" s="10">
        <f t="shared" si="10"/>
        <v>1.7560567443038255E-2</v>
      </c>
      <c r="Q296" s="4"/>
    </row>
  </sheetData>
  <autoFilter ref="A36:H296" xr:uid="{00000000-0001-0000-0600-000000000000}">
    <sortState xmlns:xlrd2="http://schemas.microsoft.com/office/spreadsheetml/2017/richdata2" ref="A37:H296">
      <sortCondition ref="H37:H296"/>
      <sortCondition ref="F37:F296"/>
    </sortState>
  </autoFilter>
  <pageMargins left="0.05" right="0.05" top="0.5" bottom="0.5" header="0" footer="0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50B7-CC95-4F22-94A0-25A8EA54FE03}">
  <dimension ref="A1:F265"/>
  <sheetViews>
    <sheetView tabSelected="1" zoomScaleNormal="100" workbookViewId="0">
      <selection activeCell="E4" sqref="E4"/>
    </sheetView>
  </sheetViews>
  <sheetFormatPr defaultColWidth="11.42578125" defaultRowHeight="12" customHeight="1" x14ac:dyDescent="0.2"/>
  <cols>
    <col min="1" max="1" width="12.7109375" style="11" bestFit="1" customWidth="1"/>
    <col min="2" max="2" width="70.7109375" style="11" bestFit="1" customWidth="1"/>
    <col min="3" max="3" width="8.7109375" style="11" bestFit="1" customWidth="1"/>
    <col min="4" max="4" width="12.7109375" style="11" bestFit="1" customWidth="1"/>
    <col min="5" max="5" width="9.7109375" style="11" bestFit="1" customWidth="1"/>
    <col min="6" max="6" width="8.7109375" style="11" bestFit="1" customWidth="1"/>
    <col min="7" max="16384" width="11.42578125" style="11"/>
  </cols>
  <sheetData>
    <row r="1" spans="1:6" ht="12" customHeight="1" x14ac:dyDescent="0.2">
      <c r="A1" s="11" t="s">
        <v>661</v>
      </c>
    </row>
    <row r="3" spans="1:6" ht="14.1" customHeight="1" x14ac:dyDescent="0.2">
      <c r="A3" s="11" t="s">
        <v>268</v>
      </c>
      <c r="B3" s="11" t="s">
        <v>267</v>
      </c>
      <c r="C3" s="11" t="s">
        <v>662</v>
      </c>
      <c r="D3" s="11" t="s">
        <v>663</v>
      </c>
      <c r="E3" s="11" t="s">
        <v>664</v>
      </c>
      <c r="F3" s="11" t="s">
        <v>263</v>
      </c>
    </row>
    <row r="4" spans="1:6" ht="14.1" customHeight="1" x14ac:dyDescent="0.2">
      <c r="A4" s="11">
        <v>1732</v>
      </c>
      <c r="B4" s="11" t="s">
        <v>259</v>
      </c>
      <c r="C4" s="11">
        <v>55600</v>
      </c>
      <c r="D4" s="11">
        <v>80</v>
      </c>
      <c r="E4" s="11">
        <v>4600</v>
      </c>
      <c r="F4" s="11">
        <v>1</v>
      </c>
    </row>
    <row r="5" spans="1:6" ht="14.1" customHeight="1" x14ac:dyDescent="0.2">
      <c r="A5" s="11">
        <v>7111</v>
      </c>
      <c r="B5" s="11" t="s">
        <v>258</v>
      </c>
      <c r="C5" s="11">
        <v>37600</v>
      </c>
      <c r="D5" s="11">
        <v>83</v>
      </c>
      <c r="E5" s="11">
        <v>49400</v>
      </c>
      <c r="F5" s="11">
        <v>1</v>
      </c>
    </row>
    <row r="6" spans="1:6" ht="14.1" customHeight="1" x14ac:dyDescent="0.2">
      <c r="A6" s="11">
        <v>7131</v>
      </c>
      <c r="B6" s="11" t="s">
        <v>257</v>
      </c>
      <c r="C6" s="11">
        <v>36800</v>
      </c>
      <c r="D6" s="11">
        <v>86</v>
      </c>
      <c r="E6" s="11">
        <v>20100</v>
      </c>
      <c r="F6" s="11">
        <v>1</v>
      </c>
    </row>
    <row r="7" spans="1:6" ht="14.1" customHeight="1" x14ac:dyDescent="0.2">
      <c r="A7" s="11">
        <v>2413</v>
      </c>
      <c r="B7" s="11" t="s">
        <v>256</v>
      </c>
      <c r="C7" s="11">
        <v>73100</v>
      </c>
      <c r="D7" s="11">
        <v>87</v>
      </c>
      <c r="E7" s="11">
        <v>10000</v>
      </c>
      <c r="F7" s="11">
        <v>1</v>
      </c>
    </row>
    <row r="8" spans="1:6" ht="14.1" customHeight="1" x14ac:dyDescent="0.2">
      <c r="A8" s="11">
        <v>3514</v>
      </c>
      <c r="B8" s="11" t="s">
        <v>255</v>
      </c>
      <c r="C8" s="11">
        <v>48100</v>
      </c>
      <c r="D8" s="11">
        <v>88</v>
      </c>
      <c r="E8" s="11">
        <v>9100</v>
      </c>
      <c r="F8" s="11">
        <v>1</v>
      </c>
    </row>
    <row r="9" spans="1:6" ht="14.1" customHeight="1" x14ac:dyDescent="0.2">
      <c r="A9" s="11">
        <v>7126</v>
      </c>
      <c r="B9" s="11" t="s">
        <v>254</v>
      </c>
      <c r="C9" s="11">
        <v>40000</v>
      </c>
      <c r="D9" s="11">
        <v>88</v>
      </c>
      <c r="E9" s="11">
        <v>5700</v>
      </c>
      <c r="F9" s="11">
        <v>1</v>
      </c>
    </row>
    <row r="10" spans="1:6" ht="14.1" customHeight="1" x14ac:dyDescent="0.2">
      <c r="A10" s="11">
        <v>3322</v>
      </c>
      <c r="B10" s="11" t="s">
        <v>253</v>
      </c>
      <c r="C10" s="11">
        <v>51300</v>
      </c>
      <c r="D10" s="11">
        <v>89</v>
      </c>
      <c r="E10" s="11">
        <v>83200</v>
      </c>
      <c r="F10" s="11">
        <v>1</v>
      </c>
    </row>
    <row r="11" spans="1:6" ht="14.1" customHeight="1" x14ac:dyDescent="0.2">
      <c r="A11" s="11">
        <v>7113</v>
      </c>
      <c r="B11" s="11" t="s">
        <v>252</v>
      </c>
      <c r="C11" s="11">
        <v>38400</v>
      </c>
      <c r="D11" s="11">
        <v>89</v>
      </c>
      <c r="E11" s="11">
        <v>11700</v>
      </c>
      <c r="F11" s="11">
        <v>1</v>
      </c>
    </row>
    <row r="12" spans="1:6" ht="14.1" customHeight="1" x14ac:dyDescent="0.2">
      <c r="A12" s="11">
        <v>7412</v>
      </c>
      <c r="B12" s="11" t="s">
        <v>251</v>
      </c>
      <c r="C12" s="11">
        <v>39700</v>
      </c>
      <c r="D12" s="11">
        <v>89</v>
      </c>
      <c r="E12" s="11">
        <v>9300</v>
      </c>
      <c r="F12" s="11">
        <v>1</v>
      </c>
    </row>
    <row r="13" spans="1:6" ht="14.1" customHeight="1" x14ac:dyDescent="0.2">
      <c r="A13" s="11">
        <v>7420</v>
      </c>
      <c r="B13" s="11" t="s">
        <v>250</v>
      </c>
      <c r="C13" s="11">
        <v>38100</v>
      </c>
      <c r="D13" s="11">
        <v>89</v>
      </c>
      <c r="E13" s="11">
        <v>9600</v>
      </c>
      <c r="F13" s="11">
        <v>1</v>
      </c>
    </row>
    <row r="14" spans="1:6" ht="14.1" customHeight="1" x14ac:dyDescent="0.2">
      <c r="A14" s="11">
        <v>1341</v>
      </c>
      <c r="B14" s="11" t="s">
        <v>249</v>
      </c>
      <c r="C14" s="11">
        <v>74600</v>
      </c>
      <c r="D14" s="11">
        <v>90</v>
      </c>
      <c r="E14" s="11">
        <v>4500</v>
      </c>
      <c r="F14" s="11">
        <v>1</v>
      </c>
    </row>
    <row r="15" spans="1:6" ht="14.1" customHeight="1" x14ac:dyDescent="0.2">
      <c r="A15" s="11">
        <v>2511</v>
      </c>
      <c r="B15" s="11" t="s">
        <v>248</v>
      </c>
      <c r="C15" s="11">
        <v>56800</v>
      </c>
      <c r="D15" s="11">
        <v>90</v>
      </c>
      <c r="E15" s="11">
        <v>27800</v>
      </c>
      <c r="F15" s="11">
        <v>1</v>
      </c>
    </row>
    <row r="16" spans="1:6" ht="14.1" customHeight="1" x14ac:dyDescent="0.2">
      <c r="A16" s="11">
        <v>7134</v>
      </c>
      <c r="B16" s="11" t="s">
        <v>247</v>
      </c>
      <c r="C16" s="11">
        <v>35000</v>
      </c>
      <c r="D16" s="11">
        <v>90</v>
      </c>
      <c r="E16" s="11">
        <v>3500</v>
      </c>
      <c r="F16" s="11">
        <v>1</v>
      </c>
    </row>
    <row r="17" spans="1:6" ht="14.1" customHeight="1" x14ac:dyDescent="0.2">
      <c r="A17" s="11">
        <v>7411</v>
      </c>
      <c r="B17" s="11" t="s">
        <v>246</v>
      </c>
      <c r="C17" s="11">
        <v>37700</v>
      </c>
      <c r="D17" s="11">
        <v>90</v>
      </c>
      <c r="E17" s="11">
        <v>37000</v>
      </c>
      <c r="F17" s="11">
        <v>1</v>
      </c>
    </row>
    <row r="18" spans="1:6" ht="14.1" customHeight="1" x14ac:dyDescent="0.2">
      <c r="A18" s="11">
        <v>9310</v>
      </c>
      <c r="B18" s="11" t="s">
        <v>245</v>
      </c>
      <c r="C18" s="11">
        <v>34700</v>
      </c>
      <c r="D18" s="11">
        <v>90</v>
      </c>
      <c r="E18" s="11">
        <v>7400</v>
      </c>
      <c r="F18" s="11">
        <v>1</v>
      </c>
    </row>
    <row r="19" spans="1:6" ht="14.1" customHeight="1" x14ac:dyDescent="0.2">
      <c r="A19" s="11">
        <v>1332</v>
      </c>
      <c r="B19" s="11" t="s">
        <v>244</v>
      </c>
      <c r="C19" s="11">
        <v>77700</v>
      </c>
      <c r="D19" s="11">
        <v>91</v>
      </c>
      <c r="E19" s="11">
        <v>4200</v>
      </c>
      <c r="F19" s="11">
        <v>1</v>
      </c>
    </row>
    <row r="20" spans="1:6" ht="14.1" customHeight="1" x14ac:dyDescent="0.2">
      <c r="A20" s="11">
        <v>2173</v>
      </c>
      <c r="B20" s="11" t="s">
        <v>243</v>
      </c>
      <c r="C20" s="11">
        <v>47700</v>
      </c>
      <c r="D20" s="11">
        <v>91</v>
      </c>
      <c r="E20" s="11">
        <v>5200</v>
      </c>
      <c r="F20" s="11">
        <v>1</v>
      </c>
    </row>
    <row r="21" spans="1:6" ht="14.1" customHeight="1" x14ac:dyDescent="0.2">
      <c r="A21" s="11">
        <v>3513</v>
      </c>
      <c r="B21" s="11" t="s">
        <v>242</v>
      </c>
      <c r="C21" s="11">
        <v>46700</v>
      </c>
      <c r="D21" s="11">
        <v>91</v>
      </c>
      <c r="E21" s="11">
        <v>4000</v>
      </c>
      <c r="F21" s="11">
        <v>1</v>
      </c>
    </row>
    <row r="22" spans="1:6" ht="14.1" customHeight="1" x14ac:dyDescent="0.2">
      <c r="A22" s="11">
        <v>7114</v>
      </c>
      <c r="B22" s="11" t="s">
        <v>241</v>
      </c>
      <c r="C22" s="11">
        <v>38700</v>
      </c>
      <c r="D22" s="11">
        <v>91</v>
      </c>
      <c r="E22" s="11">
        <v>20700</v>
      </c>
      <c r="F22" s="11">
        <v>1</v>
      </c>
    </row>
    <row r="23" spans="1:6" ht="14.1" customHeight="1" x14ac:dyDescent="0.2">
      <c r="A23" s="11">
        <v>7125</v>
      </c>
      <c r="B23" s="11" t="s">
        <v>240</v>
      </c>
      <c r="C23" s="11">
        <v>41400</v>
      </c>
      <c r="D23" s="11">
        <v>91</v>
      </c>
      <c r="E23" s="11">
        <v>21900</v>
      </c>
      <c r="F23" s="11">
        <v>1</v>
      </c>
    </row>
    <row r="24" spans="1:6" ht="14.1" customHeight="1" x14ac:dyDescent="0.2">
      <c r="A24" s="11">
        <v>7212</v>
      </c>
      <c r="B24" s="11" t="s">
        <v>239</v>
      </c>
      <c r="C24" s="11">
        <v>35900</v>
      </c>
      <c r="D24" s="11">
        <v>91</v>
      </c>
      <c r="E24" s="11">
        <v>11000</v>
      </c>
      <c r="F24" s="11">
        <v>1</v>
      </c>
    </row>
    <row r="25" spans="1:6" ht="14.1" customHeight="1" x14ac:dyDescent="0.2">
      <c r="A25" s="11">
        <v>3112</v>
      </c>
      <c r="B25" s="11" t="s">
        <v>238</v>
      </c>
      <c r="C25" s="11">
        <v>50200</v>
      </c>
      <c r="D25" s="11">
        <v>92</v>
      </c>
      <c r="E25" s="11">
        <v>29500</v>
      </c>
      <c r="F25" s="11">
        <v>1</v>
      </c>
    </row>
    <row r="26" spans="1:6" ht="14.1" customHeight="1" x14ac:dyDescent="0.2">
      <c r="A26" s="11">
        <v>5132</v>
      </c>
      <c r="B26" s="11" t="s">
        <v>237</v>
      </c>
      <c r="C26" s="11">
        <v>30000</v>
      </c>
      <c r="D26" s="11">
        <v>92</v>
      </c>
      <c r="E26" s="11">
        <v>7800</v>
      </c>
      <c r="F26" s="11">
        <v>1</v>
      </c>
    </row>
    <row r="27" spans="1:6" ht="14.1" customHeight="1" x14ac:dyDescent="0.2">
      <c r="A27" s="11">
        <v>8192</v>
      </c>
      <c r="B27" s="11" t="s">
        <v>236</v>
      </c>
      <c r="C27" s="11">
        <v>40500</v>
      </c>
      <c r="D27" s="11">
        <v>92</v>
      </c>
      <c r="E27" s="11">
        <v>6200</v>
      </c>
      <c r="F27" s="11">
        <v>1</v>
      </c>
    </row>
    <row r="28" spans="1:6" ht="14.1" customHeight="1" x14ac:dyDescent="0.2">
      <c r="A28" s="11">
        <v>8341</v>
      </c>
      <c r="B28" s="11" t="s">
        <v>235</v>
      </c>
      <c r="C28" s="11">
        <v>32900</v>
      </c>
      <c r="D28" s="11">
        <v>92</v>
      </c>
      <c r="E28" s="11">
        <v>6900</v>
      </c>
      <c r="F28" s="11">
        <v>1</v>
      </c>
    </row>
    <row r="29" spans="1:6" ht="14.1" customHeight="1" x14ac:dyDescent="0.2">
      <c r="A29" s="11">
        <v>9120</v>
      </c>
      <c r="B29" s="11" t="s">
        <v>234</v>
      </c>
      <c r="C29" s="11">
        <v>29500</v>
      </c>
      <c r="D29" s="11">
        <v>92</v>
      </c>
      <c r="E29" s="11">
        <v>6900</v>
      </c>
      <c r="F29" s="11">
        <v>1</v>
      </c>
    </row>
    <row r="30" spans="1:6" ht="14.1" customHeight="1" x14ac:dyDescent="0.2">
      <c r="A30" s="11">
        <v>1251</v>
      </c>
      <c r="B30" s="11" t="s">
        <v>233</v>
      </c>
      <c r="C30" s="11">
        <v>78500</v>
      </c>
      <c r="D30" s="11">
        <v>93</v>
      </c>
      <c r="E30" s="11">
        <v>18700</v>
      </c>
      <c r="F30" s="11">
        <v>1</v>
      </c>
    </row>
    <row r="31" spans="1:6" ht="14.1" customHeight="1" x14ac:dyDescent="0.2">
      <c r="A31" s="11">
        <v>1252</v>
      </c>
      <c r="B31" s="11" t="s">
        <v>232</v>
      </c>
      <c r="C31" s="11">
        <v>72500</v>
      </c>
      <c r="D31" s="11">
        <v>93</v>
      </c>
      <c r="E31" s="11">
        <v>18700</v>
      </c>
      <c r="F31" s="11">
        <v>1</v>
      </c>
    </row>
    <row r="32" spans="1:6" ht="14.1" customHeight="1" x14ac:dyDescent="0.2">
      <c r="A32" s="11">
        <v>1321</v>
      </c>
      <c r="B32" s="11" t="s">
        <v>231</v>
      </c>
      <c r="C32" s="11">
        <v>66100</v>
      </c>
      <c r="D32" s="11">
        <v>93</v>
      </c>
      <c r="E32" s="11">
        <v>5000</v>
      </c>
      <c r="F32" s="11">
        <v>1</v>
      </c>
    </row>
    <row r="33" spans="1:6" ht="14.1" customHeight="1" x14ac:dyDescent="0.2">
      <c r="A33" s="11">
        <v>2142</v>
      </c>
      <c r="B33" s="11" t="s">
        <v>230</v>
      </c>
      <c r="C33" s="11">
        <v>53800</v>
      </c>
      <c r="D33" s="11">
        <v>93</v>
      </c>
      <c r="E33" s="11">
        <v>16600</v>
      </c>
      <c r="F33" s="11">
        <v>1</v>
      </c>
    </row>
    <row r="34" spans="1:6" ht="14.1" customHeight="1" x14ac:dyDescent="0.2">
      <c r="A34" s="11">
        <v>3119</v>
      </c>
      <c r="B34" s="11" t="s">
        <v>229</v>
      </c>
      <c r="C34" s="11">
        <v>45600</v>
      </c>
      <c r="D34" s="11">
        <v>93</v>
      </c>
      <c r="E34" s="11">
        <v>21100</v>
      </c>
      <c r="F34" s="11">
        <v>1</v>
      </c>
    </row>
    <row r="35" spans="1:6" ht="14.1" customHeight="1" x14ac:dyDescent="0.2">
      <c r="A35" s="11">
        <v>3121</v>
      </c>
      <c r="B35" s="11" t="s">
        <v>228</v>
      </c>
      <c r="C35" s="11">
        <v>51600</v>
      </c>
      <c r="D35" s="11">
        <v>93</v>
      </c>
      <c r="E35" s="11">
        <v>18600</v>
      </c>
      <c r="F35" s="11">
        <v>1</v>
      </c>
    </row>
    <row r="36" spans="1:6" ht="14.1" customHeight="1" x14ac:dyDescent="0.2">
      <c r="A36" s="11">
        <v>3335</v>
      </c>
      <c r="B36" s="11" t="s">
        <v>227</v>
      </c>
      <c r="C36" s="11">
        <v>50600</v>
      </c>
      <c r="D36" s="11">
        <v>93</v>
      </c>
      <c r="E36" s="11">
        <v>8600</v>
      </c>
      <c r="F36" s="11">
        <v>1</v>
      </c>
    </row>
    <row r="37" spans="1:6" ht="14.1" customHeight="1" x14ac:dyDescent="0.2">
      <c r="A37" s="11">
        <v>5411</v>
      </c>
      <c r="B37" s="11" t="s">
        <v>226</v>
      </c>
      <c r="C37" s="11">
        <v>37400</v>
      </c>
      <c r="D37" s="11">
        <v>93</v>
      </c>
      <c r="E37" s="11">
        <v>5700</v>
      </c>
      <c r="F37" s="11">
        <v>1</v>
      </c>
    </row>
    <row r="38" spans="1:6" ht="14.1" customHeight="1" x14ac:dyDescent="0.2">
      <c r="A38" s="11">
        <v>5419</v>
      </c>
      <c r="B38" s="11" t="s">
        <v>225</v>
      </c>
      <c r="C38" s="11">
        <v>34500</v>
      </c>
      <c r="D38" s="11">
        <v>93</v>
      </c>
      <c r="E38" s="11">
        <v>4000</v>
      </c>
      <c r="F38" s="11">
        <v>1</v>
      </c>
    </row>
    <row r="39" spans="1:6" ht="14.1" customHeight="1" x14ac:dyDescent="0.2">
      <c r="A39" s="11">
        <v>7213</v>
      </c>
      <c r="B39" s="11" t="s">
        <v>224</v>
      </c>
      <c r="C39" s="11">
        <v>39100</v>
      </c>
      <c r="D39" s="11">
        <v>93</v>
      </c>
      <c r="E39" s="11">
        <v>7900</v>
      </c>
      <c r="F39" s="11">
        <v>1</v>
      </c>
    </row>
    <row r="40" spans="1:6" ht="14.1" customHeight="1" x14ac:dyDescent="0.2">
      <c r="A40" s="11">
        <v>8111</v>
      </c>
      <c r="B40" s="11" t="s">
        <v>223</v>
      </c>
      <c r="C40" s="11">
        <v>47500</v>
      </c>
      <c r="D40" s="11">
        <v>93</v>
      </c>
      <c r="E40" s="11">
        <v>3400</v>
      </c>
      <c r="F40" s="11">
        <v>1</v>
      </c>
    </row>
    <row r="41" spans="1:6" ht="14.1" customHeight="1" x14ac:dyDescent="0.2">
      <c r="A41" s="11">
        <v>8143</v>
      </c>
      <c r="B41" s="11" t="s">
        <v>222</v>
      </c>
      <c r="C41" s="11">
        <v>35700</v>
      </c>
      <c r="D41" s="11">
        <v>93</v>
      </c>
      <c r="E41" s="11">
        <v>3500</v>
      </c>
      <c r="F41" s="11">
        <v>1</v>
      </c>
    </row>
    <row r="42" spans="1:6" ht="14.1" customHeight="1" x14ac:dyDescent="0.2">
      <c r="A42" s="11">
        <v>8321</v>
      </c>
      <c r="B42" s="11" t="s">
        <v>221</v>
      </c>
      <c r="C42" s="11">
        <v>27500</v>
      </c>
      <c r="D42" s="11">
        <v>93</v>
      </c>
      <c r="E42" s="11">
        <v>11500</v>
      </c>
      <c r="F42" s="11">
        <v>1</v>
      </c>
    </row>
    <row r="43" spans="1:6" ht="14.1" customHeight="1" x14ac:dyDescent="0.2">
      <c r="A43" s="11">
        <v>1361</v>
      </c>
      <c r="B43" s="11" t="s">
        <v>220</v>
      </c>
      <c r="C43" s="11">
        <v>81000</v>
      </c>
      <c r="D43" s="11">
        <v>94</v>
      </c>
      <c r="E43" s="11">
        <v>3800</v>
      </c>
      <c r="F43" s="11">
        <v>1</v>
      </c>
    </row>
    <row r="44" spans="1:6" ht="14.1" customHeight="1" x14ac:dyDescent="0.2">
      <c r="A44" s="11">
        <v>1792</v>
      </c>
      <c r="B44" s="11" t="s">
        <v>219</v>
      </c>
      <c r="C44" s="11">
        <v>45900</v>
      </c>
      <c r="D44" s="11">
        <v>94</v>
      </c>
      <c r="E44" s="11">
        <v>5600</v>
      </c>
      <c r="F44" s="11">
        <v>1</v>
      </c>
    </row>
    <row r="45" spans="1:6" ht="14.1" customHeight="1" x14ac:dyDescent="0.2">
      <c r="A45" s="11">
        <v>2143</v>
      </c>
      <c r="B45" s="11" t="s">
        <v>218</v>
      </c>
      <c r="C45" s="11">
        <v>55100</v>
      </c>
      <c r="D45" s="11">
        <v>94</v>
      </c>
      <c r="E45" s="11">
        <v>44100</v>
      </c>
      <c r="F45" s="11">
        <v>1</v>
      </c>
    </row>
    <row r="46" spans="1:6" ht="14.1" customHeight="1" x14ac:dyDescent="0.2">
      <c r="A46" s="11">
        <v>2149</v>
      </c>
      <c r="B46" s="11" t="s">
        <v>217</v>
      </c>
      <c r="C46" s="11">
        <v>56200</v>
      </c>
      <c r="D46" s="11">
        <v>94</v>
      </c>
      <c r="E46" s="11">
        <v>32000</v>
      </c>
      <c r="F46" s="11">
        <v>1</v>
      </c>
    </row>
    <row r="47" spans="1:6" ht="14.1" customHeight="1" x14ac:dyDescent="0.2">
      <c r="A47" s="11">
        <v>2513</v>
      </c>
      <c r="B47" s="11" t="s">
        <v>216</v>
      </c>
      <c r="C47" s="11">
        <v>55800</v>
      </c>
      <c r="D47" s="11">
        <v>94</v>
      </c>
      <c r="E47" s="11">
        <v>4300</v>
      </c>
      <c r="F47" s="11">
        <v>1</v>
      </c>
    </row>
    <row r="48" spans="1:6" ht="14.1" customHeight="1" x14ac:dyDescent="0.2">
      <c r="A48" s="11">
        <v>3111</v>
      </c>
      <c r="B48" s="11" t="s">
        <v>215</v>
      </c>
      <c r="C48" s="11">
        <v>46800</v>
      </c>
      <c r="D48" s="11">
        <v>94</v>
      </c>
      <c r="E48" s="11">
        <v>8200</v>
      </c>
      <c r="F48" s="11">
        <v>1</v>
      </c>
    </row>
    <row r="49" spans="1:6" ht="14.1" customHeight="1" x14ac:dyDescent="0.2">
      <c r="A49" s="11">
        <v>4323</v>
      </c>
      <c r="B49" s="11" t="s">
        <v>214</v>
      </c>
      <c r="C49" s="11">
        <v>40200</v>
      </c>
      <c r="D49" s="11">
        <v>94</v>
      </c>
      <c r="E49" s="11">
        <v>10800</v>
      </c>
      <c r="F49" s="11">
        <v>1</v>
      </c>
    </row>
    <row r="50" spans="1:6" ht="14.1" customHeight="1" x14ac:dyDescent="0.2">
      <c r="A50" s="11">
        <v>7132</v>
      </c>
      <c r="B50" s="11" t="s">
        <v>213</v>
      </c>
      <c r="C50" s="11">
        <v>33400</v>
      </c>
      <c r="D50" s="11">
        <v>94</v>
      </c>
      <c r="E50" s="11">
        <v>3900</v>
      </c>
      <c r="F50" s="11">
        <v>1</v>
      </c>
    </row>
    <row r="51" spans="1:6" ht="14.1" customHeight="1" x14ac:dyDescent="0.2">
      <c r="A51" s="11">
        <v>7231</v>
      </c>
      <c r="B51" s="11" t="s">
        <v>212</v>
      </c>
      <c r="C51" s="11">
        <v>34400</v>
      </c>
      <c r="D51" s="11">
        <v>94</v>
      </c>
      <c r="E51" s="11">
        <v>34200</v>
      </c>
      <c r="F51" s="11">
        <v>1</v>
      </c>
    </row>
    <row r="52" spans="1:6" ht="14.1" customHeight="1" x14ac:dyDescent="0.2">
      <c r="A52" s="11">
        <v>8142</v>
      </c>
      <c r="B52" s="11" t="s">
        <v>211</v>
      </c>
      <c r="C52" s="11">
        <v>33200</v>
      </c>
      <c r="D52" s="11">
        <v>94</v>
      </c>
      <c r="E52" s="11">
        <v>8800</v>
      </c>
      <c r="F52" s="11">
        <v>1</v>
      </c>
    </row>
    <row r="53" spans="1:6" ht="14.1" customHeight="1" x14ac:dyDescent="0.2">
      <c r="A53" s="11">
        <v>8172</v>
      </c>
      <c r="B53" s="11" t="s">
        <v>210</v>
      </c>
      <c r="C53" s="11">
        <v>41000</v>
      </c>
      <c r="D53" s="11">
        <v>94</v>
      </c>
      <c r="E53" s="11">
        <v>5500</v>
      </c>
      <c r="F53" s="11">
        <v>1</v>
      </c>
    </row>
    <row r="54" spans="1:6" ht="14.1" customHeight="1" x14ac:dyDescent="0.2">
      <c r="A54" s="11">
        <v>8212</v>
      </c>
      <c r="B54" s="11" t="s">
        <v>209</v>
      </c>
      <c r="C54" s="11">
        <v>32600</v>
      </c>
      <c r="D54" s="11">
        <v>94</v>
      </c>
      <c r="E54" s="11">
        <v>14500</v>
      </c>
      <c r="F54" s="11">
        <v>1</v>
      </c>
    </row>
    <row r="55" spans="1:6" ht="14.1" customHeight="1" x14ac:dyDescent="0.2">
      <c r="A55" s="11">
        <v>8213</v>
      </c>
      <c r="B55" s="11" t="s">
        <v>208</v>
      </c>
      <c r="C55" s="11">
        <v>32700</v>
      </c>
      <c r="D55" s="11">
        <v>94</v>
      </c>
      <c r="E55" s="11">
        <v>14000</v>
      </c>
      <c r="F55" s="11">
        <v>1</v>
      </c>
    </row>
    <row r="56" spans="1:6" ht="14.1" customHeight="1" x14ac:dyDescent="0.2">
      <c r="A56" s="11">
        <v>1312</v>
      </c>
      <c r="B56" s="11" t="s">
        <v>207</v>
      </c>
      <c r="C56" s="11">
        <v>72800</v>
      </c>
      <c r="D56" s="11">
        <v>95</v>
      </c>
      <c r="E56" s="11">
        <v>9300</v>
      </c>
      <c r="F56" s="11">
        <v>1</v>
      </c>
    </row>
    <row r="57" spans="1:6" ht="14.1" customHeight="1" x14ac:dyDescent="0.2">
      <c r="A57" s="11">
        <v>1342</v>
      </c>
      <c r="B57" s="11" t="s">
        <v>206</v>
      </c>
      <c r="C57" s="11">
        <v>65400</v>
      </c>
      <c r="D57" s="11">
        <v>95</v>
      </c>
      <c r="E57" s="11">
        <v>12200</v>
      </c>
      <c r="F57" s="11">
        <v>1</v>
      </c>
    </row>
    <row r="58" spans="1:6" ht="14.1" customHeight="1" x14ac:dyDescent="0.2">
      <c r="A58" s="11">
        <v>2144</v>
      </c>
      <c r="B58" s="11" t="s">
        <v>205</v>
      </c>
      <c r="C58" s="11">
        <v>52000</v>
      </c>
      <c r="D58" s="11">
        <v>95</v>
      </c>
      <c r="E58" s="11">
        <v>18600</v>
      </c>
      <c r="F58" s="11">
        <v>1</v>
      </c>
    </row>
    <row r="59" spans="1:6" ht="14.1" customHeight="1" x14ac:dyDescent="0.2">
      <c r="A59" s="11">
        <v>2171</v>
      </c>
      <c r="B59" s="11" t="s">
        <v>204</v>
      </c>
      <c r="C59" s="11">
        <v>53900</v>
      </c>
      <c r="D59" s="11">
        <v>95</v>
      </c>
      <c r="E59" s="11">
        <v>3100</v>
      </c>
      <c r="F59" s="11">
        <v>1</v>
      </c>
    </row>
    <row r="60" spans="1:6" ht="14.1" customHeight="1" x14ac:dyDescent="0.2">
      <c r="A60" s="11">
        <v>2512</v>
      </c>
      <c r="B60" s="11" t="s">
        <v>203</v>
      </c>
      <c r="C60" s="11">
        <v>54900</v>
      </c>
      <c r="D60" s="11">
        <v>95</v>
      </c>
      <c r="E60" s="11">
        <v>107300</v>
      </c>
      <c r="F60" s="11">
        <v>1</v>
      </c>
    </row>
    <row r="61" spans="1:6" ht="14.1" customHeight="1" x14ac:dyDescent="0.2">
      <c r="A61" s="11">
        <v>3113</v>
      </c>
      <c r="B61" s="11" t="s">
        <v>202</v>
      </c>
      <c r="C61" s="11">
        <v>48800</v>
      </c>
      <c r="D61" s="11">
        <v>95</v>
      </c>
      <c r="E61" s="11">
        <v>23300</v>
      </c>
      <c r="F61" s="11">
        <v>1</v>
      </c>
    </row>
    <row r="62" spans="1:6" ht="14.1" customHeight="1" x14ac:dyDescent="0.2">
      <c r="A62" s="11">
        <v>3114</v>
      </c>
      <c r="B62" s="11" t="s">
        <v>201</v>
      </c>
      <c r="C62" s="11">
        <v>45300</v>
      </c>
      <c r="D62" s="11">
        <v>95</v>
      </c>
      <c r="E62" s="11">
        <v>27200</v>
      </c>
      <c r="F62" s="11">
        <v>1</v>
      </c>
    </row>
    <row r="63" spans="1:6" ht="14.1" customHeight="1" x14ac:dyDescent="0.2">
      <c r="A63" s="11">
        <v>3122</v>
      </c>
      <c r="B63" s="11" t="s">
        <v>200</v>
      </c>
      <c r="C63" s="11">
        <v>46100</v>
      </c>
      <c r="D63" s="11">
        <v>95</v>
      </c>
      <c r="E63" s="11">
        <v>9500</v>
      </c>
      <c r="F63" s="11">
        <v>1</v>
      </c>
    </row>
    <row r="64" spans="1:6" ht="14.1" customHeight="1" x14ac:dyDescent="0.2">
      <c r="A64" s="11">
        <v>8169</v>
      </c>
      <c r="B64" s="11" t="s">
        <v>199</v>
      </c>
      <c r="C64" s="11">
        <v>32000</v>
      </c>
      <c r="D64" s="11">
        <v>95</v>
      </c>
      <c r="E64" s="11">
        <v>7700</v>
      </c>
      <c r="F64" s="11">
        <v>1</v>
      </c>
    </row>
    <row r="65" spans="1:6" ht="14.1" customHeight="1" x14ac:dyDescent="0.2">
      <c r="A65" s="11">
        <v>8191</v>
      </c>
      <c r="B65" s="11" t="s">
        <v>198</v>
      </c>
      <c r="C65" s="11">
        <v>38300</v>
      </c>
      <c r="D65" s="11">
        <v>95</v>
      </c>
      <c r="E65" s="11">
        <v>10200</v>
      </c>
      <c r="F65" s="11">
        <v>1</v>
      </c>
    </row>
    <row r="66" spans="1:6" ht="14.1" customHeight="1" x14ac:dyDescent="0.2">
      <c r="A66" s="11">
        <v>2141</v>
      </c>
      <c r="B66" s="11" t="s">
        <v>197</v>
      </c>
      <c r="C66" s="11">
        <v>51000</v>
      </c>
      <c r="D66" s="11">
        <v>96</v>
      </c>
      <c r="E66" s="11">
        <v>8000</v>
      </c>
      <c r="F66" s="11">
        <v>1</v>
      </c>
    </row>
    <row r="67" spans="1:6" ht="14.1" customHeight="1" x14ac:dyDescent="0.2">
      <c r="A67" s="11">
        <v>2519</v>
      </c>
      <c r="B67" s="11" t="s">
        <v>196</v>
      </c>
      <c r="C67" s="11">
        <v>57400</v>
      </c>
      <c r="D67" s="11">
        <v>96</v>
      </c>
      <c r="E67" s="11">
        <v>18600</v>
      </c>
      <c r="F67" s="11">
        <v>1</v>
      </c>
    </row>
    <row r="68" spans="1:6" ht="14.1" customHeight="1" x14ac:dyDescent="0.2">
      <c r="A68" s="11">
        <v>3522</v>
      </c>
      <c r="B68" s="11" t="s">
        <v>195</v>
      </c>
      <c r="C68" s="11">
        <v>38600</v>
      </c>
      <c r="D68" s="11">
        <v>96</v>
      </c>
      <c r="E68" s="11">
        <v>3000</v>
      </c>
      <c r="F68" s="11">
        <v>1</v>
      </c>
    </row>
    <row r="69" spans="1:6" ht="14.1" customHeight="1" x14ac:dyDescent="0.2">
      <c r="A69" s="11">
        <v>6113</v>
      </c>
      <c r="B69" s="11" t="s">
        <v>194</v>
      </c>
      <c r="C69" s="11">
        <v>30800</v>
      </c>
      <c r="D69" s="11">
        <v>96</v>
      </c>
      <c r="E69" s="11">
        <v>14800</v>
      </c>
      <c r="F69" s="11">
        <v>1</v>
      </c>
    </row>
    <row r="70" spans="1:6" ht="14.1" customHeight="1" x14ac:dyDescent="0.2">
      <c r="A70" s="11">
        <v>7119</v>
      </c>
      <c r="B70" s="11" t="s">
        <v>193</v>
      </c>
      <c r="C70" s="11">
        <v>36400</v>
      </c>
      <c r="D70" s="11">
        <v>96</v>
      </c>
      <c r="E70" s="11">
        <v>11400</v>
      </c>
      <c r="F70" s="11">
        <v>1</v>
      </c>
    </row>
    <row r="71" spans="1:6" ht="14.1" customHeight="1" x14ac:dyDescent="0.2">
      <c r="A71" s="11">
        <v>7223</v>
      </c>
      <c r="B71" s="11" t="s">
        <v>192</v>
      </c>
      <c r="C71" s="11">
        <v>35200</v>
      </c>
      <c r="D71" s="11">
        <v>96</v>
      </c>
      <c r="E71" s="11">
        <v>50800</v>
      </c>
      <c r="F71" s="11">
        <v>1</v>
      </c>
    </row>
    <row r="72" spans="1:6" ht="14.1" customHeight="1" x14ac:dyDescent="0.2">
      <c r="A72" s="11">
        <v>7611</v>
      </c>
      <c r="B72" s="11" t="s">
        <v>191</v>
      </c>
      <c r="C72" s="11">
        <v>32600</v>
      </c>
      <c r="D72" s="11">
        <v>96</v>
      </c>
      <c r="E72" s="11">
        <v>3100</v>
      </c>
      <c r="F72" s="11">
        <v>1</v>
      </c>
    </row>
    <row r="73" spans="1:6" ht="14.1" customHeight="1" x14ac:dyDescent="0.2">
      <c r="A73" s="11">
        <v>8173</v>
      </c>
      <c r="B73" s="11" t="s">
        <v>190</v>
      </c>
      <c r="C73" s="11">
        <v>36800</v>
      </c>
      <c r="D73" s="11">
        <v>96</v>
      </c>
      <c r="E73" s="11">
        <v>7600</v>
      </c>
      <c r="F73" s="11">
        <v>1</v>
      </c>
    </row>
    <row r="74" spans="1:6" ht="14.1" customHeight="1" x14ac:dyDescent="0.2">
      <c r="A74" s="11">
        <v>8181</v>
      </c>
      <c r="B74" s="11" t="s">
        <v>189</v>
      </c>
      <c r="C74" s="11">
        <v>33400</v>
      </c>
      <c r="D74" s="11">
        <v>96</v>
      </c>
      <c r="E74" s="11">
        <v>4100</v>
      </c>
      <c r="F74" s="11">
        <v>1</v>
      </c>
    </row>
    <row r="75" spans="1:6" ht="14.1" customHeight="1" x14ac:dyDescent="0.2">
      <c r="A75" s="11">
        <v>9210</v>
      </c>
      <c r="B75" s="11" t="s">
        <v>188</v>
      </c>
      <c r="C75" s="11">
        <v>27500</v>
      </c>
      <c r="D75" s="11">
        <v>96</v>
      </c>
      <c r="E75" s="11">
        <v>7100</v>
      </c>
      <c r="F75" s="11">
        <v>1</v>
      </c>
    </row>
    <row r="76" spans="1:6" ht="14.1" customHeight="1" x14ac:dyDescent="0.2">
      <c r="A76" s="11">
        <v>9320</v>
      </c>
      <c r="B76" s="11" t="s">
        <v>187</v>
      </c>
      <c r="C76" s="11">
        <v>31400</v>
      </c>
      <c r="D76" s="11">
        <v>96</v>
      </c>
      <c r="E76" s="11">
        <v>7200</v>
      </c>
      <c r="F76" s="11">
        <v>1</v>
      </c>
    </row>
    <row r="77" spans="1:6" ht="14.1" customHeight="1" x14ac:dyDescent="0.2">
      <c r="A77" s="11">
        <v>2311</v>
      </c>
      <c r="B77" s="11" t="s">
        <v>186</v>
      </c>
      <c r="C77" s="11">
        <v>76800</v>
      </c>
      <c r="D77" s="11">
        <v>97</v>
      </c>
      <c r="E77" s="11">
        <v>5300</v>
      </c>
      <c r="F77" s="11">
        <v>1</v>
      </c>
    </row>
    <row r="78" spans="1:6" ht="14.1" customHeight="1" x14ac:dyDescent="0.2">
      <c r="A78" s="11">
        <v>2514</v>
      </c>
      <c r="B78" s="11" t="s">
        <v>185</v>
      </c>
      <c r="C78" s="11">
        <v>48600</v>
      </c>
      <c r="D78" s="11">
        <v>97</v>
      </c>
      <c r="E78" s="11">
        <v>7600</v>
      </c>
      <c r="F78" s="11">
        <v>1</v>
      </c>
    </row>
    <row r="79" spans="1:6" ht="14.1" customHeight="1" x14ac:dyDescent="0.2">
      <c r="A79" s="11">
        <v>2515</v>
      </c>
      <c r="B79" s="11" t="s">
        <v>184</v>
      </c>
      <c r="C79" s="11">
        <v>52600</v>
      </c>
      <c r="D79" s="11">
        <v>97</v>
      </c>
      <c r="E79" s="11">
        <v>6400</v>
      </c>
      <c r="F79" s="11">
        <v>1</v>
      </c>
    </row>
    <row r="80" spans="1:6" ht="14.1" customHeight="1" x14ac:dyDescent="0.2">
      <c r="A80" s="11">
        <v>3511</v>
      </c>
      <c r="B80" s="11" t="s">
        <v>183</v>
      </c>
      <c r="C80" s="11">
        <v>42400</v>
      </c>
      <c r="D80" s="11">
        <v>97</v>
      </c>
      <c r="E80" s="11">
        <v>12600</v>
      </c>
      <c r="F80" s="11">
        <v>1</v>
      </c>
    </row>
    <row r="81" spans="1:6" ht="14.1" customHeight="1" x14ac:dyDescent="0.2">
      <c r="A81" s="11">
        <v>3512</v>
      </c>
      <c r="B81" s="11" t="s">
        <v>182</v>
      </c>
      <c r="C81" s="11">
        <v>40300</v>
      </c>
      <c r="D81" s="11">
        <v>97</v>
      </c>
      <c r="E81" s="11">
        <v>17200</v>
      </c>
      <c r="F81" s="11">
        <v>1</v>
      </c>
    </row>
    <row r="82" spans="1:6" ht="14.1" customHeight="1" x14ac:dyDescent="0.2">
      <c r="A82" s="11">
        <v>4321</v>
      </c>
      <c r="B82" s="11" t="s">
        <v>181</v>
      </c>
      <c r="C82" s="11">
        <v>39600</v>
      </c>
      <c r="D82" s="11">
        <v>97</v>
      </c>
      <c r="E82" s="11">
        <v>7500</v>
      </c>
      <c r="F82" s="11">
        <v>1</v>
      </c>
    </row>
    <row r="83" spans="1:6" ht="14.1" customHeight="1" x14ac:dyDescent="0.2">
      <c r="A83" s="11">
        <v>4322</v>
      </c>
      <c r="B83" s="11" t="s">
        <v>180</v>
      </c>
      <c r="C83" s="11">
        <v>33400</v>
      </c>
      <c r="D83" s="11">
        <v>97</v>
      </c>
      <c r="E83" s="11">
        <v>95800</v>
      </c>
      <c r="F83" s="11">
        <v>1</v>
      </c>
    </row>
    <row r="84" spans="1:6" ht="14.1" customHeight="1" x14ac:dyDescent="0.2">
      <c r="A84" s="11">
        <v>5413</v>
      </c>
      <c r="B84" s="11" t="s">
        <v>179</v>
      </c>
      <c r="C84" s="11">
        <v>34300</v>
      </c>
      <c r="D84" s="11">
        <v>97</v>
      </c>
      <c r="E84" s="11">
        <v>20900</v>
      </c>
      <c r="F84" s="11">
        <v>1</v>
      </c>
    </row>
    <row r="85" spans="1:6" ht="14.1" customHeight="1" x14ac:dyDescent="0.2">
      <c r="A85" s="11">
        <v>7233</v>
      </c>
      <c r="B85" s="11" t="s">
        <v>178</v>
      </c>
      <c r="C85" s="11">
        <v>39400</v>
      </c>
      <c r="D85" s="11">
        <v>97</v>
      </c>
      <c r="E85" s="11">
        <v>28800</v>
      </c>
      <c r="F85" s="11">
        <v>1</v>
      </c>
    </row>
    <row r="86" spans="1:6" ht="14.1" customHeight="1" x14ac:dyDescent="0.2">
      <c r="A86" s="11">
        <v>7523</v>
      </c>
      <c r="B86" s="11" t="s">
        <v>177</v>
      </c>
      <c r="C86" s="11">
        <v>33000</v>
      </c>
      <c r="D86" s="11">
        <v>97</v>
      </c>
      <c r="E86" s="11">
        <v>4600</v>
      </c>
      <c r="F86" s="11">
        <v>1</v>
      </c>
    </row>
    <row r="87" spans="1:6" ht="14.1" customHeight="1" x14ac:dyDescent="0.2">
      <c r="A87" s="11">
        <v>8211</v>
      </c>
      <c r="B87" s="11" t="s">
        <v>176</v>
      </c>
      <c r="C87" s="11">
        <v>33800</v>
      </c>
      <c r="D87" s="11">
        <v>97</v>
      </c>
      <c r="E87" s="11">
        <v>5500</v>
      </c>
      <c r="F87" s="11">
        <v>1</v>
      </c>
    </row>
    <row r="88" spans="1:6" ht="14.1" customHeight="1" x14ac:dyDescent="0.2">
      <c r="A88" s="11">
        <v>8214</v>
      </c>
      <c r="B88" s="11" t="s">
        <v>175</v>
      </c>
      <c r="C88" s="11">
        <v>33300</v>
      </c>
      <c r="D88" s="11">
        <v>97</v>
      </c>
      <c r="E88" s="11">
        <v>3500</v>
      </c>
      <c r="F88" s="11">
        <v>1</v>
      </c>
    </row>
    <row r="89" spans="1:6" ht="14.1" customHeight="1" x14ac:dyDescent="0.2">
      <c r="A89" s="11">
        <v>8219</v>
      </c>
      <c r="B89" s="11" t="s">
        <v>174</v>
      </c>
      <c r="C89" s="11">
        <v>36100</v>
      </c>
      <c r="D89" s="11">
        <v>97</v>
      </c>
      <c r="E89" s="11">
        <v>12700</v>
      </c>
      <c r="F89" s="11">
        <v>1</v>
      </c>
    </row>
    <row r="90" spans="1:6" ht="14.1" customHeight="1" x14ac:dyDescent="0.2">
      <c r="A90" s="11">
        <v>9610</v>
      </c>
      <c r="B90" s="11" t="s">
        <v>173</v>
      </c>
      <c r="C90" s="11">
        <v>32700</v>
      </c>
      <c r="D90" s="11">
        <v>97</v>
      </c>
      <c r="E90" s="11">
        <v>8200</v>
      </c>
      <c r="F90" s="11">
        <v>1</v>
      </c>
    </row>
    <row r="91" spans="1:6" ht="14.1" customHeight="1" x14ac:dyDescent="0.2">
      <c r="A91" s="11">
        <v>1371</v>
      </c>
      <c r="B91" s="11" t="s">
        <v>172</v>
      </c>
      <c r="C91" s="11">
        <v>71600</v>
      </c>
      <c r="D91" s="11">
        <v>98</v>
      </c>
      <c r="E91" s="11">
        <v>4700</v>
      </c>
      <c r="F91" s="11">
        <v>1</v>
      </c>
    </row>
    <row r="92" spans="1:6" ht="14.1" customHeight="1" x14ac:dyDescent="0.2">
      <c r="A92" s="11">
        <v>3451</v>
      </c>
      <c r="B92" s="11" t="s">
        <v>171</v>
      </c>
      <c r="C92" s="11">
        <v>37400</v>
      </c>
      <c r="D92" s="11">
        <v>98</v>
      </c>
      <c r="E92" s="11">
        <v>3500</v>
      </c>
      <c r="F92" s="11">
        <v>1</v>
      </c>
    </row>
    <row r="93" spans="1:6" ht="14.1" customHeight="1" x14ac:dyDescent="0.2">
      <c r="A93" s="11">
        <v>5152</v>
      </c>
      <c r="B93" s="11" t="s">
        <v>170</v>
      </c>
      <c r="C93" s="11">
        <v>32400</v>
      </c>
      <c r="D93" s="11">
        <v>98</v>
      </c>
      <c r="E93" s="11">
        <v>34500</v>
      </c>
      <c r="F93" s="11">
        <v>1</v>
      </c>
    </row>
    <row r="94" spans="1:6" ht="14.1" customHeight="1" x14ac:dyDescent="0.2">
      <c r="A94" s="11">
        <v>8331</v>
      </c>
      <c r="B94" s="11" t="s">
        <v>169</v>
      </c>
      <c r="C94" s="11">
        <v>32500</v>
      </c>
      <c r="D94" s="11">
        <v>98</v>
      </c>
      <c r="E94" s="11">
        <v>26100</v>
      </c>
      <c r="F94" s="11">
        <v>1</v>
      </c>
    </row>
    <row r="95" spans="1:6" ht="14.1" customHeight="1" x14ac:dyDescent="0.2">
      <c r="A95" s="11">
        <v>8332</v>
      </c>
      <c r="B95" s="11" t="s">
        <v>168</v>
      </c>
      <c r="C95" s="11">
        <v>33600</v>
      </c>
      <c r="D95" s="11">
        <v>98</v>
      </c>
      <c r="E95" s="11">
        <v>47700</v>
      </c>
      <c r="F95" s="11">
        <v>1</v>
      </c>
    </row>
    <row r="96" spans="1:6" ht="14.1" customHeight="1" x14ac:dyDescent="0.2">
      <c r="A96" s="11">
        <v>9332</v>
      </c>
      <c r="B96" s="11" t="s">
        <v>167</v>
      </c>
      <c r="C96" s="11">
        <v>31900</v>
      </c>
      <c r="D96" s="11">
        <v>98</v>
      </c>
      <c r="E96" s="11">
        <v>6300</v>
      </c>
      <c r="F96" s="11">
        <v>1</v>
      </c>
    </row>
    <row r="97" spans="1:6" ht="14.1" customHeight="1" x14ac:dyDescent="0.2">
      <c r="A97" s="11">
        <v>9621</v>
      </c>
      <c r="B97" s="11" t="s">
        <v>166</v>
      </c>
      <c r="C97" s="11">
        <v>33200</v>
      </c>
      <c r="D97" s="11">
        <v>98</v>
      </c>
      <c r="E97" s="11">
        <v>4300</v>
      </c>
      <c r="F97" s="11">
        <v>1</v>
      </c>
    </row>
    <row r="98" spans="1:6" ht="14.1" customHeight="1" x14ac:dyDescent="0.2">
      <c r="A98" s="11">
        <v>1331</v>
      </c>
      <c r="B98" s="11" t="s">
        <v>165</v>
      </c>
      <c r="C98" s="11">
        <v>89500</v>
      </c>
      <c r="D98" s="11">
        <v>99</v>
      </c>
      <c r="E98" s="11">
        <v>3100</v>
      </c>
      <c r="F98" s="11">
        <v>1</v>
      </c>
    </row>
    <row r="99" spans="1:6" ht="14.1" customHeight="1" x14ac:dyDescent="0.2">
      <c r="A99" s="11">
        <v>4420</v>
      </c>
      <c r="B99" s="11" t="s">
        <v>164</v>
      </c>
      <c r="C99" s="11">
        <v>28800</v>
      </c>
      <c r="D99" s="11">
        <v>99</v>
      </c>
      <c r="E99" s="11">
        <v>11100</v>
      </c>
      <c r="F99" s="11">
        <v>1</v>
      </c>
    </row>
    <row r="100" spans="1:6" ht="14.1" customHeight="1" x14ac:dyDescent="0.2">
      <c r="A100" s="11">
        <v>8122</v>
      </c>
      <c r="B100" s="11" t="s">
        <v>163</v>
      </c>
      <c r="C100" s="11">
        <v>38700</v>
      </c>
      <c r="D100" s="11">
        <v>99</v>
      </c>
      <c r="E100" s="11">
        <v>4600</v>
      </c>
      <c r="F100" s="11">
        <v>1</v>
      </c>
    </row>
    <row r="101" spans="1:6" ht="14.1" customHeight="1" x14ac:dyDescent="0.2">
      <c r="A101" s="11">
        <v>8129</v>
      </c>
      <c r="B101" s="11" t="s">
        <v>162</v>
      </c>
      <c r="C101" s="11">
        <v>39800</v>
      </c>
      <c r="D101" s="11">
        <v>99</v>
      </c>
      <c r="E101" s="11">
        <v>9900</v>
      </c>
      <c r="F101" s="11">
        <v>1</v>
      </c>
    </row>
    <row r="102" spans="1:6" ht="14.1" customHeight="1" x14ac:dyDescent="0.2">
      <c r="A102" s="11">
        <v>8311</v>
      </c>
      <c r="B102" s="11" t="s">
        <v>161</v>
      </c>
      <c r="C102" s="11">
        <v>43100</v>
      </c>
      <c r="D102" s="11">
        <v>99</v>
      </c>
      <c r="E102" s="11">
        <v>6600</v>
      </c>
      <c r="F102" s="11">
        <v>1</v>
      </c>
    </row>
    <row r="103" spans="1:6" ht="14.1" customHeight="1" x14ac:dyDescent="0.2">
      <c r="A103" s="11">
        <v>8342</v>
      </c>
      <c r="B103" s="11" t="s">
        <v>160</v>
      </c>
      <c r="C103" s="11">
        <v>35600</v>
      </c>
      <c r="D103" s="11">
        <v>99</v>
      </c>
      <c r="E103" s="11">
        <v>22000</v>
      </c>
      <c r="F103" s="11">
        <v>1</v>
      </c>
    </row>
    <row r="104" spans="1:6" ht="14.1" customHeight="1" x14ac:dyDescent="0.2">
      <c r="A104" s="11">
        <v>8344</v>
      </c>
      <c r="B104" s="11" t="s">
        <v>159</v>
      </c>
      <c r="C104" s="11">
        <v>36000</v>
      </c>
      <c r="D104" s="11">
        <v>99</v>
      </c>
      <c r="E104" s="11">
        <v>9800</v>
      </c>
      <c r="F104" s="11">
        <v>1</v>
      </c>
    </row>
    <row r="105" spans="1:6" ht="14.1" customHeight="1" x14ac:dyDescent="0.2">
      <c r="A105" s="11">
        <v>2516</v>
      </c>
      <c r="B105" s="11" t="s">
        <v>158</v>
      </c>
      <c r="C105" s="11">
        <v>55500</v>
      </c>
      <c r="D105" s="11">
        <v>100</v>
      </c>
      <c r="E105" s="11">
        <v>4500</v>
      </c>
      <c r="F105" s="11">
        <v>1</v>
      </c>
    </row>
    <row r="106" spans="1:6" ht="14.1" customHeight="1" x14ac:dyDescent="0.2">
      <c r="A106" s="11">
        <v>1311</v>
      </c>
      <c r="B106" s="11" t="s">
        <v>157</v>
      </c>
      <c r="C106" s="11">
        <v>82600</v>
      </c>
      <c r="D106" s="11">
        <v>101</v>
      </c>
      <c r="E106" s="11">
        <v>5100</v>
      </c>
      <c r="F106" s="11">
        <v>1</v>
      </c>
    </row>
    <row r="107" spans="1:6" ht="14.1" customHeight="1" x14ac:dyDescent="0.2">
      <c r="A107" s="11">
        <v>1322</v>
      </c>
      <c r="B107" s="11" t="s">
        <v>156</v>
      </c>
      <c r="C107" s="11">
        <v>60000</v>
      </c>
      <c r="D107" s="11">
        <v>102</v>
      </c>
      <c r="E107" s="11">
        <v>6400</v>
      </c>
      <c r="F107" s="11">
        <v>1</v>
      </c>
    </row>
    <row r="108" spans="1:6" ht="14.1" customHeight="1" x14ac:dyDescent="0.2">
      <c r="A108" s="11">
        <v>7112</v>
      </c>
      <c r="B108" s="11" t="s">
        <v>155</v>
      </c>
      <c r="C108" s="11">
        <v>37300</v>
      </c>
      <c r="D108" s="11">
        <v>102</v>
      </c>
      <c r="E108" s="11">
        <v>4700</v>
      </c>
      <c r="F108" s="11">
        <v>1</v>
      </c>
    </row>
    <row r="109" spans="1:6" ht="14.1" customHeight="1" x14ac:dyDescent="0.2">
      <c r="A109" s="11">
        <v>9622</v>
      </c>
      <c r="B109" s="11" t="s">
        <v>154</v>
      </c>
      <c r="C109" s="11">
        <v>30400</v>
      </c>
      <c r="D109" s="11">
        <v>102</v>
      </c>
      <c r="E109" s="11">
        <v>6700</v>
      </c>
      <c r="F109" s="11">
        <v>1</v>
      </c>
    </row>
    <row r="110" spans="1:6" ht="14.1" customHeight="1" x14ac:dyDescent="0.2">
      <c r="A110" s="11">
        <v>1352</v>
      </c>
      <c r="B110" s="11" t="s">
        <v>153</v>
      </c>
      <c r="C110" s="11">
        <v>61100</v>
      </c>
      <c r="D110" s="11">
        <v>103</v>
      </c>
      <c r="E110" s="11">
        <v>4800</v>
      </c>
      <c r="F110" s="11">
        <v>1</v>
      </c>
    </row>
    <row r="111" spans="1:6" ht="14.1" customHeight="1" x14ac:dyDescent="0.2">
      <c r="A111" s="11">
        <v>1120</v>
      </c>
      <c r="B111" s="11" t="s">
        <v>152</v>
      </c>
      <c r="C111" s="11">
        <v>92100</v>
      </c>
      <c r="D111" s="11">
        <v>104</v>
      </c>
      <c r="E111" s="11">
        <v>27900</v>
      </c>
      <c r="F111" s="11">
        <v>1</v>
      </c>
    </row>
    <row r="112" spans="1:6" ht="14.1" customHeight="1" x14ac:dyDescent="0.2">
      <c r="A112" s="11">
        <v>1372</v>
      </c>
      <c r="B112" s="11" t="s">
        <v>151</v>
      </c>
      <c r="C112" s="11">
        <v>57900</v>
      </c>
      <c r="D112" s="11">
        <v>104</v>
      </c>
      <c r="E112" s="11">
        <v>10900</v>
      </c>
      <c r="F112" s="11">
        <v>1</v>
      </c>
    </row>
    <row r="113" spans="1:6" ht="14.1" customHeight="1" x14ac:dyDescent="0.2">
      <c r="A113" s="11">
        <v>1722</v>
      </c>
      <c r="B113" s="11" t="s">
        <v>150</v>
      </c>
      <c r="C113" s="11">
        <v>35000</v>
      </c>
      <c r="D113" s="11">
        <v>104</v>
      </c>
      <c r="E113" s="11">
        <v>8300</v>
      </c>
      <c r="F113" s="11">
        <v>1</v>
      </c>
    </row>
    <row r="114" spans="1:6" ht="14.1" customHeight="1" x14ac:dyDescent="0.2">
      <c r="A114" s="11">
        <v>8329</v>
      </c>
      <c r="B114" s="11" t="s">
        <v>149</v>
      </c>
      <c r="C114" s="11">
        <v>28200</v>
      </c>
      <c r="D114" s="11">
        <v>104</v>
      </c>
      <c r="E114" s="11">
        <v>14000</v>
      </c>
      <c r="F114" s="11">
        <v>1</v>
      </c>
    </row>
    <row r="115" spans="1:6" ht="14.1" customHeight="1" x14ac:dyDescent="0.2">
      <c r="A115" s="11">
        <v>1362</v>
      </c>
      <c r="B115" s="11" t="s">
        <v>148</v>
      </c>
      <c r="C115" s="11">
        <v>58300</v>
      </c>
      <c r="D115" s="11">
        <v>105</v>
      </c>
      <c r="E115" s="11">
        <v>14800</v>
      </c>
      <c r="F115" s="11">
        <v>1</v>
      </c>
    </row>
    <row r="116" spans="1:6" ht="14.1" customHeight="1" x14ac:dyDescent="0.2">
      <c r="A116" s="11">
        <v>3355</v>
      </c>
      <c r="B116" s="11" t="s">
        <v>147</v>
      </c>
      <c r="C116" s="11">
        <v>40500</v>
      </c>
      <c r="D116" s="11">
        <v>105</v>
      </c>
      <c r="E116" s="11">
        <v>4100</v>
      </c>
      <c r="F116" s="11">
        <v>1</v>
      </c>
    </row>
    <row r="117" spans="1:6" ht="14.1" customHeight="1" x14ac:dyDescent="0.2">
      <c r="A117" s="11">
        <v>5242</v>
      </c>
      <c r="B117" s="11" t="s">
        <v>146</v>
      </c>
      <c r="C117" s="11">
        <v>33200</v>
      </c>
      <c r="D117" s="11">
        <v>106</v>
      </c>
      <c r="E117" s="11">
        <v>3000</v>
      </c>
      <c r="F117" s="11">
        <v>1</v>
      </c>
    </row>
    <row r="118" spans="1:6" ht="14.1" customHeight="1" x14ac:dyDescent="0.2">
      <c r="A118" s="11">
        <v>8161</v>
      </c>
      <c r="B118" s="11" t="s">
        <v>145</v>
      </c>
      <c r="C118" s="11">
        <v>30800</v>
      </c>
      <c r="D118" s="11">
        <v>106</v>
      </c>
      <c r="E118" s="11">
        <v>4500</v>
      </c>
      <c r="F118" s="11">
        <v>1</v>
      </c>
    </row>
    <row r="119" spans="1:6" ht="14.1" customHeight="1" x14ac:dyDescent="0.2">
      <c r="A119" s="11">
        <v>8163</v>
      </c>
      <c r="B119" s="11" t="s">
        <v>144</v>
      </c>
      <c r="C119" s="11">
        <v>32500</v>
      </c>
      <c r="D119" s="11">
        <v>108</v>
      </c>
      <c r="E119" s="11">
        <v>8500</v>
      </c>
      <c r="F119" s="11">
        <v>1</v>
      </c>
    </row>
    <row r="120" spans="1:6" ht="14.1" customHeight="1" x14ac:dyDescent="0.2">
      <c r="A120" s="11">
        <v>3354</v>
      </c>
      <c r="B120" s="11" t="s">
        <v>143</v>
      </c>
      <c r="C120" s="11">
        <v>43000</v>
      </c>
      <c r="D120" s="11">
        <v>114</v>
      </c>
      <c r="E120" s="11">
        <v>4500</v>
      </c>
      <c r="F120" s="11">
        <v>1</v>
      </c>
    </row>
    <row r="121" spans="1:6" ht="14.1" customHeight="1" x14ac:dyDescent="0.2">
      <c r="A121" s="11">
        <v>1211</v>
      </c>
      <c r="B121" s="11" t="s">
        <v>142</v>
      </c>
      <c r="C121" s="11">
        <v>91700</v>
      </c>
      <c r="D121" s="11">
        <v>68</v>
      </c>
      <c r="E121" s="11">
        <v>9100</v>
      </c>
      <c r="F121" s="11">
        <v>2</v>
      </c>
    </row>
    <row r="122" spans="1:6" ht="14.1" customHeight="1" x14ac:dyDescent="0.2">
      <c r="A122" s="11">
        <v>3312</v>
      </c>
      <c r="B122" s="11" t="s">
        <v>141</v>
      </c>
      <c r="C122" s="11">
        <v>47400</v>
      </c>
      <c r="D122" s="11">
        <v>83</v>
      </c>
      <c r="E122" s="11">
        <v>23500</v>
      </c>
      <c r="F122" s="11">
        <v>2</v>
      </c>
    </row>
    <row r="123" spans="1:6" ht="14.1" customHeight="1" x14ac:dyDescent="0.2">
      <c r="A123" s="11">
        <v>2652</v>
      </c>
      <c r="B123" s="11" t="s">
        <v>140</v>
      </c>
      <c r="C123" s="11">
        <v>48300</v>
      </c>
      <c r="D123" s="11">
        <v>85</v>
      </c>
      <c r="E123" s="11">
        <v>4700</v>
      </c>
      <c r="F123" s="11">
        <v>2</v>
      </c>
    </row>
    <row r="124" spans="1:6" ht="14.1" customHeight="1" x14ac:dyDescent="0.2">
      <c r="A124" s="11">
        <v>3321</v>
      </c>
      <c r="B124" s="11" t="s">
        <v>139</v>
      </c>
      <c r="C124" s="11">
        <v>51300</v>
      </c>
      <c r="D124" s="11">
        <v>85</v>
      </c>
      <c r="E124" s="11">
        <v>11500</v>
      </c>
      <c r="F124" s="11">
        <v>2</v>
      </c>
    </row>
    <row r="125" spans="1:6" ht="14.1" customHeight="1" x14ac:dyDescent="0.2">
      <c r="A125" s="11">
        <v>2419</v>
      </c>
      <c r="B125" s="11" t="s">
        <v>138</v>
      </c>
      <c r="C125" s="11">
        <v>56900</v>
      </c>
      <c r="D125" s="11">
        <v>86</v>
      </c>
      <c r="E125" s="11">
        <v>10800</v>
      </c>
      <c r="F125" s="11">
        <v>2</v>
      </c>
    </row>
    <row r="126" spans="1:6" ht="14.1" customHeight="1" x14ac:dyDescent="0.2">
      <c r="A126" s="11">
        <v>2421</v>
      </c>
      <c r="B126" s="11" t="s">
        <v>137</v>
      </c>
      <c r="C126" s="11">
        <v>58400</v>
      </c>
      <c r="D126" s="11">
        <v>88</v>
      </c>
      <c r="E126" s="11">
        <v>46300</v>
      </c>
      <c r="F126" s="11">
        <v>2</v>
      </c>
    </row>
    <row r="127" spans="1:6" ht="14.1" customHeight="1" x14ac:dyDescent="0.2">
      <c r="A127" s="11">
        <v>1292</v>
      </c>
      <c r="B127" s="11" t="s">
        <v>136</v>
      </c>
      <c r="C127" s="11">
        <v>59000</v>
      </c>
      <c r="D127" s="11">
        <v>89</v>
      </c>
      <c r="E127" s="11">
        <v>15600</v>
      </c>
      <c r="F127" s="11">
        <v>2</v>
      </c>
    </row>
    <row r="128" spans="1:6" ht="14.1" customHeight="1" x14ac:dyDescent="0.2">
      <c r="A128" s="11">
        <v>2431</v>
      </c>
      <c r="B128" s="11" t="s">
        <v>135</v>
      </c>
      <c r="C128" s="11">
        <v>54500</v>
      </c>
      <c r="D128" s="11">
        <v>89</v>
      </c>
      <c r="E128" s="11">
        <v>25000</v>
      </c>
      <c r="F128" s="11">
        <v>2</v>
      </c>
    </row>
    <row r="129" spans="1:6" ht="14.1" customHeight="1" x14ac:dyDescent="0.2">
      <c r="A129" s="11">
        <v>1612</v>
      </c>
      <c r="B129" s="11" t="s">
        <v>134</v>
      </c>
      <c r="C129" s="11">
        <v>88000</v>
      </c>
      <c r="D129" s="11">
        <v>90</v>
      </c>
      <c r="E129" s="11">
        <v>4200</v>
      </c>
      <c r="F129" s="11">
        <v>2</v>
      </c>
    </row>
    <row r="130" spans="1:6" ht="14.1" customHeight="1" x14ac:dyDescent="0.2">
      <c r="A130" s="11">
        <v>2611</v>
      </c>
      <c r="B130" s="11" t="s">
        <v>133</v>
      </c>
      <c r="C130" s="11">
        <v>64300</v>
      </c>
      <c r="D130" s="11">
        <v>90</v>
      </c>
      <c r="E130" s="11">
        <v>3500</v>
      </c>
      <c r="F130" s="11">
        <v>2</v>
      </c>
    </row>
    <row r="131" spans="1:6" ht="14.1" customHeight="1" x14ac:dyDescent="0.2">
      <c r="A131" s="11">
        <v>3323</v>
      </c>
      <c r="B131" s="11" t="s">
        <v>132</v>
      </c>
      <c r="C131" s="11">
        <v>49500</v>
      </c>
      <c r="D131" s="11">
        <v>90</v>
      </c>
      <c r="E131" s="11">
        <v>23100</v>
      </c>
      <c r="F131" s="11">
        <v>2</v>
      </c>
    </row>
    <row r="132" spans="1:6" ht="14.1" customHeight="1" x14ac:dyDescent="0.2">
      <c r="A132" s="11">
        <v>3331</v>
      </c>
      <c r="B132" s="11" t="s">
        <v>131</v>
      </c>
      <c r="C132" s="11">
        <v>41100</v>
      </c>
      <c r="D132" s="11">
        <v>90</v>
      </c>
      <c r="E132" s="11">
        <v>5400</v>
      </c>
      <c r="F132" s="11">
        <v>2</v>
      </c>
    </row>
    <row r="133" spans="1:6" ht="14.1" customHeight="1" x14ac:dyDescent="0.2">
      <c r="A133" s="11">
        <v>3214</v>
      </c>
      <c r="B133" s="11" t="s">
        <v>130</v>
      </c>
      <c r="C133" s="11">
        <v>39200</v>
      </c>
      <c r="D133" s="11">
        <v>91</v>
      </c>
      <c r="E133" s="11">
        <v>3300</v>
      </c>
      <c r="F133" s="11">
        <v>2</v>
      </c>
    </row>
    <row r="134" spans="1:6" ht="14.1" customHeight="1" x14ac:dyDescent="0.2">
      <c r="A134" s="11">
        <v>2145</v>
      </c>
      <c r="B134" s="11" t="s">
        <v>129</v>
      </c>
      <c r="C134" s="11">
        <v>52300</v>
      </c>
      <c r="D134" s="11">
        <v>92</v>
      </c>
      <c r="E134" s="11">
        <v>5900</v>
      </c>
      <c r="F134" s="11">
        <v>2</v>
      </c>
    </row>
    <row r="135" spans="1:6" ht="14.1" customHeight="1" x14ac:dyDescent="0.2">
      <c r="A135" s="11">
        <v>2614</v>
      </c>
      <c r="B135" s="11" t="s">
        <v>128</v>
      </c>
      <c r="C135" s="11">
        <v>68900</v>
      </c>
      <c r="D135" s="11">
        <v>92</v>
      </c>
      <c r="E135" s="11">
        <v>8600</v>
      </c>
      <c r="F135" s="11">
        <v>2</v>
      </c>
    </row>
    <row r="136" spans="1:6" ht="14.1" customHeight="1" x14ac:dyDescent="0.2">
      <c r="A136" s="11">
        <v>3324</v>
      </c>
      <c r="B136" s="11" t="s">
        <v>127</v>
      </c>
      <c r="C136" s="11">
        <v>40000</v>
      </c>
      <c r="D136" s="11">
        <v>92</v>
      </c>
      <c r="E136" s="11">
        <v>16900</v>
      </c>
      <c r="F136" s="11">
        <v>2</v>
      </c>
    </row>
    <row r="137" spans="1:6" ht="14.1" customHeight="1" x14ac:dyDescent="0.2">
      <c r="A137" s="11">
        <v>6112</v>
      </c>
      <c r="B137" s="11" t="s">
        <v>126</v>
      </c>
      <c r="C137" s="11">
        <v>29300</v>
      </c>
      <c r="D137" s="11">
        <v>92</v>
      </c>
      <c r="E137" s="11">
        <v>5300</v>
      </c>
      <c r="F137" s="11">
        <v>2</v>
      </c>
    </row>
    <row r="138" spans="1:6" ht="14.1" customHeight="1" x14ac:dyDescent="0.2">
      <c r="A138" s="11">
        <v>2172</v>
      </c>
      <c r="B138" s="11" t="s">
        <v>125</v>
      </c>
      <c r="C138" s="11">
        <v>43600</v>
      </c>
      <c r="D138" s="11">
        <v>93</v>
      </c>
      <c r="E138" s="11">
        <v>6500</v>
      </c>
      <c r="F138" s="11">
        <v>2</v>
      </c>
    </row>
    <row r="139" spans="1:6" ht="14.1" customHeight="1" x14ac:dyDescent="0.2">
      <c r="A139" s="11">
        <v>3314</v>
      </c>
      <c r="B139" s="11" t="s">
        <v>124</v>
      </c>
      <c r="C139" s="11">
        <v>43600</v>
      </c>
      <c r="D139" s="11">
        <v>93</v>
      </c>
      <c r="E139" s="11">
        <v>7000</v>
      </c>
      <c r="F139" s="11">
        <v>2</v>
      </c>
    </row>
    <row r="140" spans="1:6" ht="14.1" customHeight="1" x14ac:dyDescent="0.2">
      <c r="A140" s="11">
        <v>2219</v>
      </c>
      <c r="B140" s="11" t="s">
        <v>123</v>
      </c>
      <c r="C140" s="11">
        <v>52700</v>
      </c>
      <c r="D140" s="11">
        <v>94</v>
      </c>
      <c r="E140" s="11">
        <v>6000</v>
      </c>
      <c r="F140" s="11">
        <v>2</v>
      </c>
    </row>
    <row r="141" spans="1:6" ht="14.1" customHeight="1" x14ac:dyDescent="0.2">
      <c r="A141" s="11">
        <v>4222</v>
      </c>
      <c r="B141" s="11" t="s">
        <v>122</v>
      </c>
      <c r="C141" s="11">
        <v>32300</v>
      </c>
      <c r="D141" s="11">
        <v>95</v>
      </c>
      <c r="E141" s="11">
        <v>28300</v>
      </c>
      <c r="F141" s="11">
        <v>2</v>
      </c>
    </row>
    <row r="142" spans="1:6" ht="14.1" customHeight="1" x14ac:dyDescent="0.2">
      <c r="A142" s="11">
        <v>5169</v>
      </c>
      <c r="B142" s="11" t="s">
        <v>121</v>
      </c>
      <c r="C142" s="11">
        <v>32800</v>
      </c>
      <c r="D142" s="11">
        <v>95</v>
      </c>
      <c r="E142" s="11">
        <v>4500</v>
      </c>
      <c r="F142" s="11">
        <v>2</v>
      </c>
    </row>
    <row r="143" spans="1:6" ht="14.1" customHeight="1" x14ac:dyDescent="0.2">
      <c r="A143" s="11">
        <v>1591</v>
      </c>
      <c r="B143" s="11" t="s">
        <v>120</v>
      </c>
      <c r="C143" s="11">
        <v>75200</v>
      </c>
      <c r="D143" s="11">
        <v>96</v>
      </c>
      <c r="E143" s="11">
        <v>3900</v>
      </c>
      <c r="F143" s="11">
        <v>2</v>
      </c>
    </row>
    <row r="144" spans="1:6" ht="14.1" customHeight="1" x14ac:dyDescent="0.2">
      <c r="A144" s="11">
        <v>1592</v>
      </c>
      <c r="B144" s="11" t="s">
        <v>119</v>
      </c>
      <c r="C144" s="11">
        <v>56700</v>
      </c>
      <c r="D144" s="11">
        <v>96</v>
      </c>
      <c r="E144" s="11">
        <v>15300</v>
      </c>
      <c r="F144" s="11">
        <v>2</v>
      </c>
    </row>
    <row r="145" spans="1:6" ht="14.1" customHeight="1" x14ac:dyDescent="0.2">
      <c r="A145" s="11">
        <v>2226</v>
      </c>
      <c r="B145" s="11" t="s">
        <v>118</v>
      </c>
      <c r="C145" s="11">
        <v>47200</v>
      </c>
      <c r="D145" s="11">
        <v>96</v>
      </c>
      <c r="E145" s="11">
        <v>3400</v>
      </c>
      <c r="F145" s="11">
        <v>2</v>
      </c>
    </row>
    <row r="146" spans="1:6" ht="14.1" customHeight="1" x14ac:dyDescent="0.2">
      <c r="A146" s="11">
        <v>3215</v>
      </c>
      <c r="B146" s="11" t="s">
        <v>117</v>
      </c>
      <c r="C146" s="11">
        <v>41700</v>
      </c>
      <c r="D146" s="11">
        <v>96</v>
      </c>
      <c r="E146" s="11">
        <v>10400</v>
      </c>
      <c r="F146" s="11">
        <v>2</v>
      </c>
    </row>
    <row r="147" spans="1:6" ht="14.1" customHeight="1" x14ac:dyDescent="0.2">
      <c r="A147" s="11">
        <v>3422</v>
      </c>
      <c r="B147" s="11" t="s">
        <v>116</v>
      </c>
      <c r="C147" s="11">
        <v>34900</v>
      </c>
      <c r="D147" s="11">
        <v>96</v>
      </c>
      <c r="E147" s="11">
        <v>16500</v>
      </c>
      <c r="F147" s="11">
        <v>2</v>
      </c>
    </row>
    <row r="148" spans="1:6" ht="14.1" customHeight="1" x14ac:dyDescent="0.2">
      <c r="A148" s="11">
        <v>2113</v>
      </c>
      <c r="B148" s="11" t="s">
        <v>115</v>
      </c>
      <c r="C148" s="11">
        <v>53200</v>
      </c>
      <c r="D148" s="11">
        <v>97</v>
      </c>
      <c r="E148" s="11">
        <v>4100</v>
      </c>
      <c r="F148" s="11">
        <v>2</v>
      </c>
    </row>
    <row r="149" spans="1:6" ht="14.1" customHeight="1" x14ac:dyDescent="0.2">
      <c r="A149" s="11">
        <v>2183</v>
      </c>
      <c r="B149" s="11" t="s">
        <v>114</v>
      </c>
      <c r="C149" s="11">
        <v>49400</v>
      </c>
      <c r="D149" s="11">
        <v>97</v>
      </c>
      <c r="E149" s="11">
        <v>6500</v>
      </c>
      <c r="F149" s="11">
        <v>2</v>
      </c>
    </row>
    <row r="150" spans="1:6" ht="14.1" customHeight="1" x14ac:dyDescent="0.2">
      <c r="A150" s="11">
        <v>5112</v>
      </c>
      <c r="B150" s="11" t="s">
        <v>113</v>
      </c>
      <c r="C150" s="11">
        <v>35300</v>
      </c>
      <c r="D150" s="11">
        <v>97</v>
      </c>
      <c r="E150" s="11">
        <v>5500</v>
      </c>
      <c r="F150" s="11">
        <v>2</v>
      </c>
    </row>
    <row r="151" spans="1:6" ht="14.1" customHeight="1" x14ac:dyDescent="0.2">
      <c r="A151" s="11">
        <v>5120</v>
      </c>
      <c r="B151" s="11" t="s">
        <v>112</v>
      </c>
      <c r="C151" s="11">
        <v>31400</v>
      </c>
      <c r="D151" s="11">
        <v>97</v>
      </c>
      <c r="E151" s="11">
        <v>40800</v>
      </c>
      <c r="F151" s="11">
        <v>2</v>
      </c>
    </row>
    <row r="152" spans="1:6" ht="14.1" customHeight="1" x14ac:dyDescent="0.2">
      <c r="A152" s="11">
        <v>1291</v>
      </c>
      <c r="B152" s="11" t="s">
        <v>111</v>
      </c>
      <c r="C152" s="11">
        <v>69700</v>
      </c>
      <c r="D152" s="11">
        <v>98</v>
      </c>
      <c r="E152" s="11">
        <v>11500</v>
      </c>
      <c r="F152" s="11">
        <v>2</v>
      </c>
    </row>
    <row r="153" spans="1:6" ht="14.1" customHeight="1" x14ac:dyDescent="0.2">
      <c r="A153" s="11">
        <v>2212</v>
      </c>
      <c r="B153" s="11" t="s">
        <v>110</v>
      </c>
      <c r="C153" s="11">
        <v>57800</v>
      </c>
      <c r="D153" s="11">
        <v>98</v>
      </c>
      <c r="E153" s="11">
        <v>10000</v>
      </c>
      <c r="F153" s="11">
        <v>2</v>
      </c>
    </row>
    <row r="154" spans="1:6" ht="14.1" customHeight="1" x14ac:dyDescent="0.2">
      <c r="A154" s="11">
        <v>2312</v>
      </c>
      <c r="B154" s="11" t="s">
        <v>109</v>
      </c>
      <c r="C154" s="11">
        <v>54600</v>
      </c>
      <c r="D154" s="11">
        <v>98</v>
      </c>
      <c r="E154" s="11">
        <v>12300</v>
      </c>
      <c r="F154" s="11">
        <v>2</v>
      </c>
    </row>
    <row r="155" spans="1:6" ht="14.1" customHeight="1" x14ac:dyDescent="0.2">
      <c r="A155" s="11">
        <v>2314</v>
      </c>
      <c r="B155" s="11" t="s">
        <v>108</v>
      </c>
      <c r="C155" s="11">
        <v>33400</v>
      </c>
      <c r="D155" s="11">
        <v>98</v>
      </c>
      <c r="E155" s="11">
        <v>9200</v>
      </c>
      <c r="F155" s="11">
        <v>2</v>
      </c>
    </row>
    <row r="156" spans="1:6" ht="14.1" customHeight="1" x14ac:dyDescent="0.2">
      <c r="A156" s="11">
        <v>2642</v>
      </c>
      <c r="B156" s="11" t="s">
        <v>107</v>
      </c>
      <c r="C156" s="11">
        <v>44800</v>
      </c>
      <c r="D156" s="11">
        <v>98</v>
      </c>
      <c r="E156" s="11">
        <v>8400</v>
      </c>
      <c r="F156" s="11">
        <v>2</v>
      </c>
    </row>
    <row r="157" spans="1:6" ht="14.1" customHeight="1" x14ac:dyDescent="0.2">
      <c r="A157" s="11">
        <v>3115</v>
      </c>
      <c r="B157" s="11" t="s">
        <v>106</v>
      </c>
      <c r="C157" s="11">
        <v>43600</v>
      </c>
      <c r="D157" s="11">
        <v>98</v>
      </c>
      <c r="E157" s="11">
        <v>6300</v>
      </c>
      <c r="F157" s="11">
        <v>2</v>
      </c>
    </row>
    <row r="158" spans="1:6" ht="14.1" customHeight="1" x14ac:dyDescent="0.2">
      <c r="A158" s="11">
        <v>5225</v>
      </c>
      <c r="B158" s="11" t="s">
        <v>105</v>
      </c>
      <c r="C158" s="11">
        <v>34000</v>
      </c>
      <c r="D158" s="11">
        <v>98</v>
      </c>
      <c r="E158" s="11">
        <v>3200</v>
      </c>
      <c r="F158" s="11">
        <v>2</v>
      </c>
    </row>
    <row r="159" spans="1:6" ht="14.1" customHeight="1" x14ac:dyDescent="0.2">
      <c r="A159" s="11">
        <v>5412</v>
      </c>
      <c r="B159" s="11" t="s">
        <v>104</v>
      </c>
      <c r="C159" s="11">
        <v>33300</v>
      </c>
      <c r="D159" s="11">
        <v>98</v>
      </c>
      <c r="E159" s="11">
        <v>10600</v>
      </c>
      <c r="F159" s="11">
        <v>2</v>
      </c>
    </row>
    <row r="160" spans="1:6" ht="14.1" customHeight="1" x14ac:dyDescent="0.2">
      <c r="A160" s="11">
        <v>9412</v>
      </c>
      <c r="B160" s="11" t="s">
        <v>103</v>
      </c>
      <c r="C160" s="11">
        <v>27900</v>
      </c>
      <c r="D160" s="11">
        <v>98</v>
      </c>
      <c r="E160" s="11">
        <v>86700</v>
      </c>
      <c r="F160" s="11">
        <v>2</v>
      </c>
    </row>
    <row r="161" spans="1:6" ht="14.1" customHeight="1" x14ac:dyDescent="0.2">
      <c r="A161" s="11">
        <v>2211</v>
      </c>
      <c r="B161" s="11" t="s">
        <v>102</v>
      </c>
      <c r="C161" s="11">
        <v>93600</v>
      </c>
      <c r="D161" s="11">
        <v>99</v>
      </c>
      <c r="E161" s="11">
        <v>26800</v>
      </c>
      <c r="F161" s="11">
        <v>2</v>
      </c>
    </row>
    <row r="162" spans="1:6" ht="14.1" customHeight="1" x14ac:dyDescent="0.2">
      <c r="A162" s="11">
        <v>2319</v>
      </c>
      <c r="B162" s="11" t="s">
        <v>101</v>
      </c>
      <c r="C162" s="11">
        <v>41600</v>
      </c>
      <c r="D162" s="11">
        <v>99</v>
      </c>
      <c r="E162" s="11">
        <v>10900</v>
      </c>
      <c r="F162" s="11">
        <v>2</v>
      </c>
    </row>
    <row r="163" spans="1:6" ht="14.1" customHeight="1" x14ac:dyDescent="0.2">
      <c r="A163" s="11">
        <v>2320</v>
      </c>
      <c r="B163" s="11" t="s">
        <v>100</v>
      </c>
      <c r="C163" s="11">
        <v>41600</v>
      </c>
      <c r="D163" s="11">
        <v>99</v>
      </c>
      <c r="E163" s="11">
        <v>11600</v>
      </c>
      <c r="F163" s="11">
        <v>2</v>
      </c>
    </row>
    <row r="164" spans="1:6" ht="14.1" customHeight="1" x14ac:dyDescent="0.2">
      <c r="A164" s="11">
        <v>9629</v>
      </c>
      <c r="B164" s="11" t="s">
        <v>99</v>
      </c>
      <c r="C164" s="11">
        <v>26600</v>
      </c>
      <c r="D164" s="11">
        <v>99</v>
      </c>
      <c r="E164" s="11">
        <v>26100</v>
      </c>
      <c r="F164" s="11">
        <v>2</v>
      </c>
    </row>
    <row r="165" spans="1:6" ht="14.1" customHeight="1" x14ac:dyDescent="0.2">
      <c r="A165" s="11">
        <v>2161</v>
      </c>
      <c r="B165" s="11" t="s">
        <v>98</v>
      </c>
      <c r="C165" s="11">
        <v>47600</v>
      </c>
      <c r="D165" s="11">
        <v>100</v>
      </c>
      <c r="E165" s="11">
        <v>5700</v>
      </c>
      <c r="F165" s="11">
        <v>2</v>
      </c>
    </row>
    <row r="166" spans="1:6" ht="14.1" customHeight="1" x14ac:dyDescent="0.2">
      <c r="A166" s="11">
        <v>2163</v>
      </c>
      <c r="B166" s="11" t="s">
        <v>97</v>
      </c>
      <c r="C166" s="11">
        <v>47100</v>
      </c>
      <c r="D166" s="11">
        <v>100</v>
      </c>
      <c r="E166" s="11">
        <v>3400</v>
      </c>
      <c r="F166" s="11">
        <v>2</v>
      </c>
    </row>
    <row r="167" spans="1:6" ht="14.1" customHeight="1" x14ac:dyDescent="0.2">
      <c r="A167" s="11">
        <v>2313</v>
      </c>
      <c r="B167" s="11" t="s">
        <v>96</v>
      </c>
      <c r="C167" s="11">
        <v>42900</v>
      </c>
      <c r="D167" s="11">
        <v>100</v>
      </c>
      <c r="E167" s="11">
        <v>3100</v>
      </c>
      <c r="F167" s="11">
        <v>2</v>
      </c>
    </row>
    <row r="168" spans="1:6" ht="14.1" customHeight="1" x14ac:dyDescent="0.2">
      <c r="A168" s="11">
        <v>2330</v>
      </c>
      <c r="B168" s="11" t="s">
        <v>95</v>
      </c>
      <c r="C168" s="11">
        <v>42700</v>
      </c>
      <c r="D168" s="11">
        <v>100</v>
      </c>
      <c r="E168" s="11">
        <v>26300</v>
      </c>
      <c r="F168" s="11">
        <v>2</v>
      </c>
    </row>
    <row r="169" spans="1:6" ht="14.1" customHeight="1" x14ac:dyDescent="0.2">
      <c r="A169" s="11">
        <v>8131</v>
      </c>
      <c r="B169" s="11" t="s">
        <v>94</v>
      </c>
      <c r="C169" s="11">
        <v>36500</v>
      </c>
      <c r="D169" s="11">
        <v>100</v>
      </c>
      <c r="E169" s="11">
        <v>4400</v>
      </c>
      <c r="F169" s="11">
        <v>2</v>
      </c>
    </row>
    <row r="170" spans="1:6" ht="14.1" customHeight="1" x14ac:dyDescent="0.2">
      <c r="A170" s="11">
        <v>1230</v>
      </c>
      <c r="B170" s="11" t="s">
        <v>93</v>
      </c>
      <c r="C170" s="11">
        <v>72900</v>
      </c>
      <c r="D170" s="11">
        <v>101</v>
      </c>
      <c r="E170" s="11">
        <v>11000</v>
      </c>
      <c r="F170" s="11">
        <v>2</v>
      </c>
    </row>
    <row r="171" spans="1:6" ht="14.1" customHeight="1" x14ac:dyDescent="0.2">
      <c r="A171" s="11">
        <v>8151</v>
      </c>
      <c r="B171" s="11" t="s">
        <v>92</v>
      </c>
      <c r="C171" s="11">
        <v>27800</v>
      </c>
      <c r="D171" s="11">
        <v>101</v>
      </c>
      <c r="E171" s="11">
        <v>3100</v>
      </c>
      <c r="F171" s="11">
        <v>2</v>
      </c>
    </row>
    <row r="172" spans="1:6" ht="14.1" customHeight="1" x14ac:dyDescent="0.2">
      <c r="A172" s="11">
        <v>3423</v>
      </c>
      <c r="B172" s="11" t="s">
        <v>91</v>
      </c>
      <c r="C172" s="11">
        <v>31900</v>
      </c>
      <c r="D172" s="11">
        <v>102</v>
      </c>
      <c r="E172" s="11">
        <v>13700</v>
      </c>
      <c r="F172" s="11">
        <v>2</v>
      </c>
    </row>
    <row r="173" spans="1:6" ht="14.1" customHeight="1" x14ac:dyDescent="0.2">
      <c r="A173" s="11">
        <v>3449</v>
      </c>
      <c r="B173" s="11" t="s">
        <v>90</v>
      </c>
      <c r="C173" s="11">
        <v>37700</v>
      </c>
      <c r="D173" s="11">
        <v>105</v>
      </c>
      <c r="E173" s="11">
        <v>5200</v>
      </c>
      <c r="F173" s="11">
        <v>2</v>
      </c>
    </row>
    <row r="174" spans="1:6" ht="14.1" customHeight="1" x14ac:dyDescent="0.2">
      <c r="A174" s="11">
        <v>1212</v>
      </c>
      <c r="B174" s="11" t="s">
        <v>89</v>
      </c>
      <c r="C174" s="11">
        <v>71700</v>
      </c>
      <c r="D174" s="11">
        <v>78</v>
      </c>
      <c r="E174" s="11">
        <v>12400</v>
      </c>
      <c r="F174" s="11">
        <v>3</v>
      </c>
    </row>
    <row r="175" spans="1:6" ht="14.1" customHeight="1" x14ac:dyDescent="0.2">
      <c r="A175" s="11">
        <v>3342</v>
      </c>
      <c r="B175" s="11" t="s">
        <v>88</v>
      </c>
      <c r="C175" s="11">
        <v>37300</v>
      </c>
      <c r="D175" s="11">
        <v>78</v>
      </c>
      <c r="E175" s="11">
        <v>3000</v>
      </c>
      <c r="F175" s="11">
        <v>3</v>
      </c>
    </row>
    <row r="176" spans="1:6" ht="14.1" customHeight="1" x14ac:dyDescent="0.2">
      <c r="A176" s="11">
        <v>1221</v>
      </c>
      <c r="B176" s="11" t="s">
        <v>87</v>
      </c>
      <c r="C176" s="11">
        <v>72300</v>
      </c>
      <c r="D176" s="11">
        <v>80</v>
      </c>
      <c r="E176" s="11">
        <v>5000</v>
      </c>
      <c r="F176" s="11">
        <v>3</v>
      </c>
    </row>
    <row r="177" spans="1:6" ht="14.1" customHeight="1" x14ac:dyDescent="0.2">
      <c r="A177" s="11">
        <v>2179</v>
      </c>
      <c r="B177" s="11" t="s">
        <v>86</v>
      </c>
      <c r="C177" s="11">
        <v>48100</v>
      </c>
      <c r="D177" s="11">
        <v>83</v>
      </c>
      <c r="E177" s="11">
        <v>3200</v>
      </c>
      <c r="F177" s="11">
        <v>3</v>
      </c>
    </row>
    <row r="178" spans="1:6" ht="14.1" customHeight="1" x14ac:dyDescent="0.2">
      <c r="A178" s="11">
        <v>1512</v>
      </c>
      <c r="B178" s="11" t="s">
        <v>85</v>
      </c>
      <c r="C178" s="11">
        <v>57600</v>
      </c>
      <c r="D178" s="11">
        <v>85</v>
      </c>
      <c r="E178" s="11">
        <v>11100</v>
      </c>
      <c r="F178" s="11">
        <v>3</v>
      </c>
    </row>
    <row r="179" spans="1:6" ht="14.1" customHeight="1" x14ac:dyDescent="0.2">
      <c r="A179" s="11">
        <v>2412</v>
      </c>
      <c r="B179" s="11" t="s">
        <v>84</v>
      </c>
      <c r="C179" s="11">
        <v>56600</v>
      </c>
      <c r="D179" s="11">
        <v>86</v>
      </c>
      <c r="E179" s="11">
        <v>20900</v>
      </c>
      <c r="F179" s="11">
        <v>3</v>
      </c>
    </row>
    <row r="180" spans="1:6" ht="14.1" customHeight="1" x14ac:dyDescent="0.2">
      <c r="A180" s="11">
        <v>3341</v>
      </c>
      <c r="B180" s="11" t="s">
        <v>83</v>
      </c>
      <c r="C180" s="11">
        <v>47800</v>
      </c>
      <c r="D180" s="11">
        <v>86</v>
      </c>
      <c r="E180" s="11">
        <v>6700</v>
      </c>
      <c r="F180" s="11">
        <v>3</v>
      </c>
    </row>
    <row r="181" spans="1:6" ht="14.1" customHeight="1" x14ac:dyDescent="0.2">
      <c r="A181" s="11">
        <v>4114</v>
      </c>
      <c r="B181" s="11" t="s">
        <v>82</v>
      </c>
      <c r="C181" s="11">
        <v>39700</v>
      </c>
      <c r="D181" s="11">
        <v>87</v>
      </c>
      <c r="E181" s="11">
        <v>9200</v>
      </c>
      <c r="F181" s="11">
        <v>3</v>
      </c>
    </row>
    <row r="182" spans="1:6" ht="14.1" customHeight="1" x14ac:dyDescent="0.2">
      <c r="A182" s="11">
        <v>2281</v>
      </c>
      <c r="B182" s="11" t="s">
        <v>81</v>
      </c>
      <c r="C182" s="11">
        <v>58000</v>
      </c>
      <c r="D182" s="11">
        <v>88</v>
      </c>
      <c r="E182" s="11">
        <v>3600</v>
      </c>
      <c r="F182" s="11">
        <v>3</v>
      </c>
    </row>
    <row r="183" spans="1:6" ht="14.1" customHeight="1" x14ac:dyDescent="0.2">
      <c r="A183" s="11">
        <v>2619</v>
      </c>
      <c r="B183" s="11" t="s">
        <v>80</v>
      </c>
      <c r="C183" s="11">
        <v>48900</v>
      </c>
      <c r="D183" s="11">
        <v>88</v>
      </c>
      <c r="E183" s="11">
        <v>6600</v>
      </c>
      <c r="F183" s="11">
        <v>3</v>
      </c>
    </row>
    <row r="184" spans="1:6" ht="14.1" customHeight="1" x14ac:dyDescent="0.2">
      <c r="A184" s="11">
        <v>1242</v>
      </c>
      <c r="B184" s="11" t="s">
        <v>79</v>
      </c>
      <c r="C184" s="11">
        <v>64900</v>
      </c>
      <c r="D184" s="11">
        <v>89</v>
      </c>
      <c r="E184" s="11">
        <v>3200</v>
      </c>
      <c r="F184" s="11">
        <v>3</v>
      </c>
    </row>
    <row r="185" spans="1:6" ht="14.1" customHeight="1" x14ac:dyDescent="0.2">
      <c r="A185" s="11">
        <v>2411</v>
      </c>
      <c r="B185" s="11" t="s">
        <v>78</v>
      </c>
      <c r="C185" s="11">
        <v>50300</v>
      </c>
      <c r="D185" s="11">
        <v>89</v>
      </c>
      <c r="E185" s="11">
        <v>12800</v>
      </c>
      <c r="F185" s="11">
        <v>3</v>
      </c>
    </row>
    <row r="186" spans="1:6" ht="14.1" customHeight="1" x14ac:dyDescent="0.2">
      <c r="A186" s="11">
        <v>2615</v>
      </c>
      <c r="B186" s="11" t="s">
        <v>77</v>
      </c>
      <c r="C186" s="11">
        <v>60800</v>
      </c>
      <c r="D186" s="11">
        <v>89</v>
      </c>
      <c r="E186" s="11">
        <v>4500</v>
      </c>
      <c r="F186" s="11">
        <v>3</v>
      </c>
    </row>
    <row r="187" spans="1:6" ht="14.1" customHeight="1" x14ac:dyDescent="0.2">
      <c r="A187" s="11">
        <v>5151</v>
      </c>
      <c r="B187" s="11" t="s">
        <v>76</v>
      </c>
      <c r="C187" s="11">
        <v>33200</v>
      </c>
      <c r="D187" s="11">
        <v>89</v>
      </c>
      <c r="E187" s="11">
        <v>4500</v>
      </c>
      <c r="F187" s="11">
        <v>3</v>
      </c>
    </row>
    <row r="188" spans="1:6" ht="14.1" customHeight="1" x14ac:dyDescent="0.2">
      <c r="A188" s="11">
        <v>2260</v>
      </c>
      <c r="B188" s="11" t="s">
        <v>75</v>
      </c>
      <c r="C188" s="11">
        <v>54600</v>
      </c>
      <c r="D188" s="11">
        <v>92</v>
      </c>
      <c r="E188" s="11">
        <v>6700</v>
      </c>
      <c r="F188" s="11">
        <v>3</v>
      </c>
    </row>
    <row r="189" spans="1:6" ht="14.1" customHeight="1" x14ac:dyDescent="0.2">
      <c r="A189" s="11">
        <v>3213</v>
      </c>
      <c r="B189" s="11" t="s">
        <v>74</v>
      </c>
      <c r="C189" s="11">
        <v>44300</v>
      </c>
      <c r="D189" s="11">
        <v>92</v>
      </c>
      <c r="E189" s="11">
        <v>4200</v>
      </c>
      <c r="F189" s="11">
        <v>3</v>
      </c>
    </row>
    <row r="190" spans="1:6" ht="14.1" customHeight="1" x14ac:dyDescent="0.2">
      <c r="A190" s="11">
        <v>3359</v>
      </c>
      <c r="B190" s="11" t="s">
        <v>73</v>
      </c>
      <c r="C190" s="11">
        <v>38900</v>
      </c>
      <c r="D190" s="11">
        <v>92</v>
      </c>
      <c r="E190" s="11">
        <v>19000</v>
      </c>
      <c r="F190" s="11">
        <v>3</v>
      </c>
    </row>
    <row r="191" spans="1:6" ht="14.1" customHeight="1" x14ac:dyDescent="0.2">
      <c r="A191" s="11">
        <v>2422</v>
      </c>
      <c r="B191" s="11" t="s">
        <v>72</v>
      </c>
      <c r="C191" s="11">
        <v>46500</v>
      </c>
      <c r="D191" s="11">
        <v>93</v>
      </c>
      <c r="E191" s="11">
        <v>65500</v>
      </c>
      <c r="F191" s="11">
        <v>3</v>
      </c>
    </row>
    <row r="192" spans="1:6" ht="14.1" customHeight="1" x14ac:dyDescent="0.2">
      <c r="A192" s="11">
        <v>2423</v>
      </c>
      <c r="B192" s="11" t="s">
        <v>71</v>
      </c>
      <c r="C192" s="11">
        <v>49900</v>
      </c>
      <c r="D192" s="11">
        <v>93</v>
      </c>
      <c r="E192" s="11">
        <v>25400</v>
      </c>
      <c r="F192" s="11">
        <v>3</v>
      </c>
    </row>
    <row r="193" spans="1:6" ht="14.1" customHeight="1" x14ac:dyDescent="0.2">
      <c r="A193" s="11">
        <v>2432</v>
      </c>
      <c r="B193" s="11" t="s">
        <v>70</v>
      </c>
      <c r="C193" s="11">
        <v>46600</v>
      </c>
      <c r="D193" s="11">
        <v>93</v>
      </c>
      <c r="E193" s="11">
        <v>22100</v>
      </c>
      <c r="F193" s="11">
        <v>3</v>
      </c>
    </row>
    <row r="194" spans="1:6" ht="14.1" customHeight="1" x14ac:dyDescent="0.2">
      <c r="A194" s="11">
        <v>7612</v>
      </c>
      <c r="B194" s="11" t="s">
        <v>69</v>
      </c>
      <c r="C194" s="11">
        <v>31800</v>
      </c>
      <c r="D194" s="11">
        <v>93</v>
      </c>
      <c r="E194" s="11">
        <v>4400</v>
      </c>
      <c r="F194" s="11">
        <v>3</v>
      </c>
    </row>
    <row r="195" spans="1:6" ht="14.1" customHeight="1" x14ac:dyDescent="0.2">
      <c r="A195" s="11">
        <v>4115</v>
      </c>
      <c r="B195" s="11" t="s">
        <v>68</v>
      </c>
      <c r="C195" s="11">
        <v>37900</v>
      </c>
      <c r="D195" s="11">
        <v>94</v>
      </c>
      <c r="E195" s="11">
        <v>7700</v>
      </c>
      <c r="F195" s="11">
        <v>3</v>
      </c>
    </row>
    <row r="196" spans="1:6" ht="14.1" customHeight="1" x14ac:dyDescent="0.2">
      <c r="A196" s="11">
        <v>5131</v>
      </c>
      <c r="B196" s="11" t="s">
        <v>67</v>
      </c>
      <c r="C196" s="11">
        <v>29700</v>
      </c>
      <c r="D196" s="11">
        <v>94</v>
      </c>
      <c r="E196" s="11">
        <v>32700</v>
      </c>
      <c r="F196" s="11">
        <v>3</v>
      </c>
    </row>
    <row r="197" spans="1:6" ht="14.1" customHeight="1" x14ac:dyDescent="0.2">
      <c r="A197" s="11">
        <v>5324</v>
      </c>
      <c r="B197" s="11" t="s">
        <v>66</v>
      </c>
      <c r="C197" s="11">
        <v>33100</v>
      </c>
      <c r="D197" s="11">
        <v>94</v>
      </c>
      <c r="E197" s="11">
        <v>10200</v>
      </c>
      <c r="F197" s="11">
        <v>3</v>
      </c>
    </row>
    <row r="198" spans="1:6" ht="14.1" customHeight="1" x14ac:dyDescent="0.2">
      <c r="A198" s="11">
        <v>6121</v>
      </c>
      <c r="B198" s="11" t="s">
        <v>65</v>
      </c>
      <c r="C198" s="11">
        <v>28400</v>
      </c>
      <c r="D198" s="11">
        <v>94</v>
      </c>
      <c r="E198" s="11">
        <v>10400</v>
      </c>
      <c r="F198" s="11">
        <v>3</v>
      </c>
    </row>
    <row r="199" spans="1:6" ht="14.1" customHeight="1" x14ac:dyDescent="0.2">
      <c r="A199" s="11">
        <v>9119</v>
      </c>
      <c r="B199" s="11" t="s">
        <v>64</v>
      </c>
      <c r="C199" s="11">
        <v>24000</v>
      </c>
      <c r="D199" s="11">
        <v>94</v>
      </c>
      <c r="E199" s="11">
        <v>10400</v>
      </c>
      <c r="F199" s="11">
        <v>3</v>
      </c>
    </row>
    <row r="200" spans="1:6" ht="14.1" customHeight="1" x14ac:dyDescent="0.2">
      <c r="A200" s="11">
        <v>1422</v>
      </c>
      <c r="B200" s="11" t="s">
        <v>63</v>
      </c>
      <c r="C200" s="11">
        <v>50800</v>
      </c>
      <c r="D200" s="11">
        <v>96</v>
      </c>
      <c r="E200" s="11">
        <v>4800</v>
      </c>
      <c r="F200" s="11">
        <v>3</v>
      </c>
    </row>
    <row r="201" spans="1:6" ht="14.1" customHeight="1" x14ac:dyDescent="0.2">
      <c r="A201" s="11">
        <v>2221</v>
      </c>
      <c r="B201" s="11" t="s">
        <v>62</v>
      </c>
      <c r="C201" s="11">
        <v>43900</v>
      </c>
      <c r="D201" s="11">
        <v>96</v>
      </c>
      <c r="E201" s="11">
        <v>52300</v>
      </c>
      <c r="F201" s="11">
        <v>3</v>
      </c>
    </row>
    <row r="202" spans="1:6" ht="14.1" customHeight="1" x14ac:dyDescent="0.2">
      <c r="A202" s="11">
        <v>5223</v>
      </c>
      <c r="B202" s="11" t="s">
        <v>61</v>
      </c>
      <c r="C202" s="11">
        <v>33800</v>
      </c>
      <c r="D202" s="11">
        <v>96</v>
      </c>
      <c r="E202" s="11">
        <v>108700</v>
      </c>
      <c r="F202" s="11">
        <v>3</v>
      </c>
    </row>
    <row r="203" spans="1:6" ht="14.1" customHeight="1" x14ac:dyDescent="0.2">
      <c r="A203" s="11">
        <v>9111</v>
      </c>
      <c r="B203" s="11" t="s">
        <v>60</v>
      </c>
      <c r="C203" s="11">
        <v>27600</v>
      </c>
      <c r="D203" s="11">
        <v>96</v>
      </c>
      <c r="E203" s="11">
        <v>90700</v>
      </c>
      <c r="F203" s="11">
        <v>3</v>
      </c>
    </row>
    <row r="204" spans="1:6" ht="14.1" customHeight="1" x14ac:dyDescent="0.2">
      <c r="A204" s="11">
        <v>2182</v>
      </c>
      <c r="B204" s="11" t="s">
        <v>59</v>
      </c>
      <c r="C204" s="11">
        <v>41000</v>
      </c>
      <c r="D204" s="11">
        <v>97</v>
      </c>
      <c r="E204" s="11">
        <v>3700</v>
      </c>
      <c r="F204" s="11">
        <v>3</v>
      </c>
    </row>
    <row r="205" spans="1:6" ht="14.1" customHeight="1" x14ac:dyDescent="0.2">
      <c r="A205" s="11">
        <v>2224</v>
      </c>
      <c r="B205" s="11" t="s">
        <v>58</v>
      </c>
      <c r="C205" s="11">
        <v>45900</v>
      </c>
      <c r="D205" s="11">
        <v>97</v>
      </c>
      <c r="E205" s="11">
        <v>7600</v>
      </c>
      <c r="F205" s="11">
        <v>3</v>
      </c>
    </row>
    <row r="206" spans="1:6" ht="14.1" customHeight="1" x14ac:dyDescent="0.2">
      <c r="A206" s="11">
        <v>2225</v>
      </c>
      <c r="B206" s="11" t="s">
        <v>57</v>
      </c>
      <c r="C206" s="11">
        <v>46900</v>
      </c>
      <c r="D206" s="11">
        <v>97</v>
      </c>
      <c r="E206" s="11">
        <v>3200</v>
      </c>
      <c r="F206" s="11">
        <v>3</v>
      </c>
    </row>
    <row r="207" spans="1:6" ht="14.1" customHeight="1" x14ac:dyDescent="0.2">
      <c r="A207" s="11">
        <v>3212</v>
      </c>
      <c r="B207" s="11" t="s">
        <v>56</v>
      </c>
      <c r="C207" s="11">
        <v>41200</v>
      </c>
      <c r="D207" s="11">
        <v>97</v>
      </c>
      <c r="E207" s="11">
        <v>9300</v>
      </c>
      <c r="F207" s="11">
        <v>3</v>
      </c>
    </row>
    <row r="208" spans="1:6" ht="14.1" customHeight="1" x14ac:dyDescent="0.2">
      <c r="A208" s="11">
        <v>3240</v>
      </c>
      <c r="B208" s="11" t="s">
        <v>55</v>
      </c>
      <c r="C208" s="11">
        <v>33400</v>
      </c>
      <c r="D208" s="11">
        <v>97</v>
      </c>
      <c r="E208" s="11">
        <v>3400</v>
      </c>
      <c r="F208" s="11">
        <v>3</v>
      </c>
    </row>
    <row r="209" spans="1:6" ht="14.1" customHeight="1" x14ac:dyDescent="0.2">
      <c r="A209" s="11">
        <v>3313</v>
      </c>
      <c r="B209" s="11" t="s">
        <v>54</v>
      </c>
      <c r="C209" s="11">
        <v>44300</v>
      </c>
      <c r="D209" s="11">
        <v>97</v>
      </c>
      <c r="E209" s="11">
        <v>28500</v>
      </c>
      <c r="F209" s="11">
        <v>3</v>
      </c>
    </row>
    <row r="210" spans="1:6" ht="14.1" customHeight="1" x14ac:dyDescent="0.2">
      <c r="A210" s="11">
        <v>3352</v>
      </c>
      <c r="B210" s="11" t="s">
        <v>53</v>
      </c>
      <c r="C210" s="11">
        <v>36700</v>
      </c>
      <c r="D210" s="11">
        <v>97</v>
      </c>
      <c r="E210" s="11">
        <v>3600</v>
      </c>
      <c r="F210" s="11">
        <v>3</v>
      </c>
    </row>
    <row r="211" spans="1:6" ht="14.1" customHeight="1" x14ac:dyDescent="0.2">
      <c r="A211" s="11">
        <v>4112</v>
      </c>
      <c r="B211" s="11" t="s">
        <v>52</v>
      </c>
      <c r="C211" s="11">
        <v>39000</v>
      </c>
      <c r="D211" s="11">
        <v>97</v>
      </c>
      <c r="E211" s="11">
        <v>15500</v>
      </c>
      <c r="F211" s="11">
        <v>3</v>
      </c>
    </row>
    <row r="212" spans="1:6" ht="14.1" customHeight="1" x14ac:dyDescent="0.2">
      <c r="A212" s="11">
        <v>4224</v>
      </c>
      <c r="B212" s="11" t="s">
        <v>51</v>
      </c>
      <c r="C212" s="11">
        <v>30400</v>
      </c>
      <c r="D212" s="11">
        <v>97</v>
      </c>
      <c r="E212" s="11">
        <v>10800</v>
      </c>
      <c r="F212" s="11">
        <v>3</v>
      </c>
    </row>
    <row r="213" spans="1:6" ht="14.1" customHeight="1" x14ac:dyDescent="0.2">
      <c r="A213" s="11">
        <v>5222</v>
      </c>
      <c r="B213" s="11" t="s">
        <v>50</v>
      </c>
      <c r="C213" s="11">
        <v>33500</v>
      </c>
      <c r="D213" s="11">
        <v>97</v>
      </c>
      <c r="E213" s="11">
        <v>87700</v>
      </c>
      <c r="F213" s="11">
        <v>3</v>
      </c>
    </row>
    <row r="214" spans="1:6" ht="14.1" customHeight="1" x14ac:dyDescent="0.2">
      <c r="A214" s="11">
        <v>1412</v>
      </c>
      <c r="B214" s="11" t="s">
        <v>49</v>
      </c>
      <c r="C214" s="11">
        <v>58900</v>
      </c>
      <c r="D214" s="11">
        <v>98</v>
      </c>
      <c r="E214" s="11">
        <v>11600</v>
      </c>
      <c r="F214" s="11">
        <v>3</v>
      </c>
    </row>
    <row r="215" spans="1:6" ht="14.1" customHeight="1" x14ac:dyDescent="0.2">
      <c r="A215" s="11">
        <v>2227</v>
      </c>
      <c r="B215" s="11" t="s">
        <v>48</v>
      </c>
      <c r="C215" s="11">
        <v>44000</v>
      </c>
      <c r="D215" s="11">
        <v>98</v>
      </c>
      <c r="E215" s="11">
        <v>8300</v>
      </c>
      <c r="F215" s="11">
        <v>3</v>
      </c>
    </row>
    <row r="216" spans="1:6" ht="14.1" customHeight="1" x14ac:dyDescent="0.2">
      <c r="A216" s="11">
        <v>2235</v>
      </c>
      <c r="B216" s="11" t="s">
        <v>47</v>
      </c>
      <c r="C216" s="11">
        <v>42400</v>
      </c>
      <c r="D216" s="11">
        <v>98</v>
      </c>
      <c r="E216" s="11">
        <v>3100</v>
      </c>
      <c r="F216" s="11">
        <v>3</v>
      </c>
    </row>
    <row r="217" spans="1:6" ht="14.1" customHeight="1" x14ac:dyDescent="0.2">
      <c r="A217" s="11">
        <v>2239</v>
      </c>
      <c r="B217" s="11" t="s">
        <v>46</v>
      </c>
      <c r="C217" s="11">
        <v>45500</v>
      </c>
      <c r="D217" s="11">
        <v>98</v>
      </c>
      <c r="E217" s="11">
        <v>8900</v>
      </c>
      <c r="F217" s="11">
        <v>3</v>
      </c>
    </row>
    <row r="218" spans="1:6" ht="14.1" customHeight="1" x14ac:dyDescent="0.2">
      <c r="A218" s="11">
        <v>2272</v>
      </c>
      <c r="B218" s="11" t="s">
        <v>45</v>
      </c>
      <c r="C218" s="11">
        <v>39100</v>
      </c>
      <c r="D218" s="11">
        <v>98</v>
      </c>
      <c r="E218" s="11">
        <v>12500</v>
      </c>
      <c r="F218" s="11">
        <v>3</v>
      </c>
    </row>
    <row r="219" spans="1:6" ht="14.1" customHeight="1" x14ac:dyDescent="0.2">
      <c r="A219" s="11">
        <v>2622</v>
      </c>
      <c r="B219" s="11" t="s">
        <v>44</v>
      </c>
      <c r="C219" s="11">
        <v>37600</v>
      </c>
      <c r="D219" s="11">
        <v>98</v>
      </c>
      <c r="E219" s="11">
        <v>7700</v>
      </c>
      <c r="F219" s="11">
        <v>3</v>
      </c>
    </row>
    <row r="220" spans="1:6" ht="14.1" customHeight="1" x14ac:dyDescent="0.2">
      <c r="A220" s="11">
        <v>3343</v>
      </c>
      <c r="B220" s="11" t="s">
        <v>43</v>
      </c>
      <c r="C220" s="11">
        <v>40900</v>
      </c>
      <c r="D220" s="11">
        <v>98</v>
      </c>
      <c r="E220" s="11">
        <v>8000</v>
      </c>
      <c r="F220" s="11">
        <v>3</v>
      </c>
    </row>
    <row r="221" spans="1:6" ht="14.1" customHeight="1" x14ac:dyDescent="0.2">
      <c r="A221" s="11">
        <v>3353</v>
      </c>
      <c r="B221" s="11" t="s">
        <v>42</v>
      </c>
      <c r="C221" s="11">
        <v>35000</v>
      </c>
      <c r="D221" s="11">
        <v>98</v>
      </c>
      <c r="E221" s="11">
        <v>9200</v>
      </c>
      <c r="F221" s="11">
        <v>3</v>
      </c>
    </row>
    <row r="222" spans="1:6" ht="14.1" customHeight="1" x14ac:dyDescent="0.2">
      <c r="A222" s="11">
        <v>3411</v>
      </c>
      <c r="B222" s="11" t="s">
        <v>41</v>
      </c>
      <c r="C222" s="11">
        <v>36100</v>
      </c>
      <c r="D222" s="11">
        <v>98</v>
      </c>
      <c r="E222" s="11">
        <v>15400</v>
      </c>
      <c r="F222" s="11">
        <v>3</v>
      </c>
    </row>
    <row r="223" spans="1:6" ht="14.1" customHeight="1" x14ac:dyDescent="0.2">
      <c r="A223" s="11">
        <v>1222</v>
      </c>
      <c r="B223" s="11" t="s">
        <v>40</v>
      </c>
      <c r="C223" s="11">
        <v>69000</v>
      </c>
      <c r="D223" s="11">
        <v>99</v>
      </c>
      <c r="E223" s="11">
        <v>5300</v>
      </c>
      <c r="F223" s="11">
        <v>3</v>
      </c>
    </row>
    <row r="224" spans="1:6" ht="14.1" customHeight="1" x14ac:dyDescent="0.2">
      <c r="A224" s="11">
        <v>2228</v>
      </c>
      <c r="B224" s="11" t="s">
        <v>39</v>
      </c>
      <c r="C224" s="11">
        <v>51000</v>
      </c>
      <c r="D224" s="11">
        <v>99</v>
      </c>
      <c r="E224" s="11">
        <v>3600</v>
      </c>
      <c r="F224" s="11">
        <v>3</v>
      </c>
    </row>
    <row r="225" spans="1:6" ht="14.1" customHeight="1" x14ac:dyDescent="0.2">
      <c r="A225" s="11">
        <v>2359</v>
      </c>
      <c r="B225" s="11" t="s">
        <v>38</v>
      </c>
      <c r="C225" s="11">
        <v>35700</v>
      </c>
      <c r="D225" s="11">
        <v>99</v>
      </c>
      <c r="E225" s="11">
        <v>17600</v>
      </c>
      <c r="F225" s="11">
        <v>3</v>
      </c>
    </row>
    <row r="226" spans="1:6" ht="14.1" customHeight="1" x14ac:dyDescent="0.2">
      <c r="A226" s="11">
        <v>4116</v>
      </c>
      <c r="B226" s="11" t="s">
        <v>37</v>
      </c>
      <c r="C226" s="11">
        <v>34500</v>
      </c>
      <c r="D226" s="11">
        <v>99</v>
      </c>
      <c r="E226" s="11">
        <v>5300</v>
      </c>
      <c r="F226" s="11">
        <v>3</v>
      </c>
    </row>
    <row r="227" spans="1:6" ht="14.1" customHeight="1" x14ac:dyDescent="0.2">
      <c r="A227" s="11">
        <v>4119</v>
      </c>
      <c r="B227" s="11" t="s">
        <v>36</v>
      </c>
      <c r="C227" s="11">
        <v>35600</v>
      </c>
      <c r="D227" s="11">
        <v>99</v>
      </c>
      <c r="E227" s="11">
        <v>64600</v>
      </c>
      <c r="F227" s="11">
        <v>3</v>
      </c>
    </row>
    <row r="228" spans="1:6" ht="14.1" customHeight="1" x14ac:dyDescent="0.2">
      <c r="A228" s="11">
        <v>5230</v>
      </c>
      <c r="B228" s="11" t="s">
        <v>35</v>
      </c>
      <c r="C228" s="11">
        <v>30100</v>
      </c>
      <c r="D228" s="11">
        <v>99</v>
      </c>
      <c r="E228" s="11">
        <v>9700</v>
      </c>
      <c r="F228" s="11">
        <v>3</v>
      </c>
    </row>
    <row r="229" spans="1:6" ht="14.1" customHeight="1" x14ac:dyDescent="0.2">
      <c r="A229" s="11">
        <v>5341</v>
      </c>
      <c r="B229" s="11" t="s">
        <v>34</v>
      </c>
      <c r="C229" s="11">
        <v>33600</v>
      </c>
      <c r="D229" s="11">
        <v>99</v>
      </c>
      <c r="E229" s="11">
        <v>16700</v>
      </c>
      <c r="F229" s="11">
        <v>3</v>
      </c>
    </row>
    <row r="230" spans="1:6" ht="14.1" customHeight="1" x14ac:dyDescent="0.2">
      <c r="A230" s="11">
        <v>2231</v>
      </c>
      <c r="B230" s="11" t="s">
        <v>33</v>
      </c>
      <c r="C230" s="11">
        <v>49900</v>
      </c>
      <c r="D230" s="11">
        <v>100</v>
      </c>
      <c r="E230" s="11">
        <v>3000</v>
      </c>
      <c r="F230" s="11">
        <v>3</v>
      </c>
    </row>
    <row r="231" spans="1:6" ht="14.1" customHeight="1" x14ac:dyDescent="0.2">
      <c r="A231" s="11">
        <v>2241</v>
      </c>
      <c r="B231" s="11" t="s">
        <v>32</v>
      </c>
      <c r="C231" s="11">
        <v>47300</v>
      </c>
      <c r="D231" s="11">
        <v>100</v>
      </c>
      <c r="E231" s="11">
        <v>9900</v>
      </c>
      <c r="F231" s="11">
        <v>3</v>
      </c>
    </row>
    <row r="232" spans="1:6" ht="14.1" customHeight="1" x14ac:dyDescent="0.2">
      <c r="A232" s="11">
        <v>2662</v>
      </c>
      <c r="B232" s="11" t="s">
        <v>31</v>
      </c>
      <c r="C232" s="11">
        <v>40100</v>
      </c>
      <c r="D232" s="11">
        <v>100</v>
      </c>
      <c r="E232" s="11">
        <v>10800</v>
      </c>
      <c r="F232" s="11">
        <v>3</v>
      </c>
    </row>
    <row r="233" spans="1:6" ht="14.1" customHeight="1" x14ac:dyDescent="0.2">
      <c r="A233" s="11">
        <v>4117</v>
      </c>
      <c r="B233" s="11" t="s">
        <v>30</v>
      </c>
      <c r="C233" s="11">
        <v>32000</v>
      </c>
      <c r="D233" s="11">
        <v>100</v>
      </c>
      <c r="E233" s="11">
        <v>18300</v>
      </c>
      <c r="F233" s="11">
        <v>3</v>
      </c>
    </row>
    <row r="234" spans="1:6" ht="14.1" customHeight="1" x14ac:dyDescent="0.2">
      <c r="A234" s="11">
        <v>5224</v>
      </c>
      <c r="B234" s="11" t="s">
        <v>29</v>
      </c>
      <c r="C234" s="11">
        <v>33000</v>
      </c>
      <c r="D234" s="11">
        <v>100</v>
      </c>
      <c r="E234" s="11">
        <v>3300</v>
      </c>
      <c r="F234" s="11">
        <v>3</v>
      </c>
    </row>
    <row r="235" spans="1:6" ht="14.1" customHeight="1" x14ac:dyDescent="0.2">
      <c r="A235" s="11">
        <v>5330</v>
      </c>
      <c r="B235" s="11" t="s">
        <v>28</v>
      </c>
      <c r="C235" s="11">
        <v>28700</v>
      </c>
      <c r="D235" s="11">
        <v>100</v>
      </c>
      <c r="E235" s="11">
        <v>91600</v>
      </c>
      <c r="F235" s="11">
        <v>3</v>
      </c>
    </row>
    <row r="236" spans="1:6" ht="14.1" customHeight="1" x14ac:dyDescent="0.2">
      <c r="A236" s="11">
        <v>5342</v>
      </c>
      <c r="B236" s="11" t="s">
        <v>27</v>
      </c>
      <c r="C236" s="11">
        <v>32300</v>
      </c>
      <c r="D236" s="11">
        <v>100</v>
      </c>
      <c r="E236" s="11">
        <v>81900</v>
      </c>
      <c r="F236" s="11">
        <v>3</v>
      </c>
    </row>
    <row r="237" spans="1:6" ht="14.1" customHeight="1" x14ac:dyDescent="0.2">
      <c r="A237" s="11">
        <v>5343</v>
      </c>
      <c r="B237" s="11" t="s">
        <v>26</v>
      </c>
      <c r="C237" s="11">
        <v>31200</v>
      </c>
      <c r="D237" s="11">
        <v>100</v>
      </c>
      <c r="E237" s="11">
        <v>68900</v>
      </c>
      <c r="F237" s="11">
        <v>3</v>
      </c>
    </row>
    <row r="238" spans="1:6" ht="14.1" customHeight="1" x14ac:dyDescent="0.2">
      <c r="A238" s="11">
        <v>1532</v>
      </c>
      <c r="B238" s="11" t="s">
        <v>25</v>
      </c>
      <c r="C238" s="11">
        <v>50300</v>
      </c>
      <c r="D238" s="11">
        <v>101</v>
      </c>
      <c r="E238" s="11">
        <v>9500</v>
      </c>
      <c r="F238" s="11">
        <v>3</v>
      </c>
    </row>
    <row r="239" spans="1:6" ht="14.1" customHeight="1" x14ac:dyDescent="0.2">
      <c r="A239" s="11">
        <v>2351</v>
      </c>
      <c r="B239" s="11" t="s">
        <v>24</v>
      </c>
      <c r="C239" s="11">
        <v>45900</v>
      </c>
      <c r="D239" s="11">
        <v>101</v>
      </c>
      <c r="E239" s="11">
        <v>14800</v>
      </c>
      <c r="F239" s="11">
        <v>3</v>
      </c>
    </row>
    <row r="240" spans="1:6" ht="14.1" customHeight="1" x14ac:dyDescent="0.2">
      <c r="A240" s="11">
        <v>2669</v>
      </c>
      <c r="B240" s="11" t="s">
        <v>23</v>
      </c>
      <c r="C240" s="11">
        <v>36600</v>
      </c>
      <c r="D240" s="11">
        <v>101</v>
      </c>
      <c r="E240" s="11">
        <v>7400</v>
      </c>
      <c r="F240" s="11">
        <v>3</v>
      </c>
    </row>
    <row r="241" spans="1:6" ht="14.1" customHeight="1" x14ac:dyDescent="0.2">
      <c r="A241" s="11">
        <v>3333</v>
      </c>
      <c r="B241" s="11" t="s">
        <v>22</v>
      </c>
      <c r="C241" s="11">
        <v>35700</v>
      </c>
      <c r="D241" s="11">
        <v>101</v>
      </c>
      <c r="E241" s="11">
        <v>6800</v>
      </c>
      <c r="F241" s="11">
        <v>3</v>
      </c>
    </row>
    <row r="242" spans="1:6" ht="14.1" customHeight="1" x14ac:dyDescent="0.2">
      <c r="A242" s="11">
        <v>4221</v>
      </c>
      <c r="B242" s="11" t="s">
        <v>21</v>
      </c>
      <c r="C242" s="11">
        <v>34100</v>
      </c>
      <c r="D242" s="11">
        <v>101</v>
      </c>
      <c r="E242" s="11">
        <v>5100</v>
      </c>
      <c r="F242" s="11">
        <v>3</v>
      </c>
    </row>
    <row r="243" spans="1:6" ht="14.1" customHeight="1" x14ac:dyDescent="0.2">
      <c r="A243" s="11">
        <v>5221</v>
      </c>
      <c r="B243" s="11" t="s">
        <v>20</v>
      </c>
      <c r="C243" s="11">
        <v>37800</v>
      </c>
      <c r="D243" s="11">
        <v>101</v>
      </c>
      <c r="E243" s="11">
        <v>10400</v>
      </c>
      <c r="F243" s="11">
        <v>3</v>
      </c>
    </row>
    <row r="244" spans="1:6" ht="14.1" customHeight="1" x14ac:dyDescent="0.2">
      <c r="A244" s="11">
        <v>5312</v>
      </c>
      <c r="B244" s="11" t="s">
        <v>19</v>
      </c>
      <c r="C244" s="11">
        <v>28300</v>
      </c>
      <c r="D244" s="11">
        <v>101</v>
      </c>
      <c r="E244" s="11">
        <v>38100</v>
      </c>
      <c r="F244" s="11">
        <v>3</v>
      </c>
    </row>
    <row r="245" spans="1:6" ht="14.1" customHeight="1" x14ac:dyDescent="0.2">
      <c r="A245" s="11">
        <v>5323</v>
      </c>
      <c r="B245" s="11" t="s">
        <v>18</v>
      </c>
      <c r="C245" s="11">
        <v>34000</v>
      </c>
      <c r="D245" s="11">
        <v>101</v>
      </c>
      <c r="E245" s="11">
        <v>34600</v>
      </c>
      <c r="F245" s="11">
        <v>3</v>
      </c>
    </row>
    <row r="246" spans="1:6" ht="14.1" customHeight="1" x14ac:dyDescent="0.2">
      <c r="A246" s="11">
        <v>1522</v>
      </c>
      <c r="B246" s="11" t="s">
        <v>17</v>
      </c>
      <c r="C246" s="11">
        <v>51000</v>
      </c>
      <c r="D246" s="11">
        <v>102</v>
      </c>
      <c r="E246" s="11">
        <v>4200</v>
      </c>
      <c r="F246" s="11">
        <v>3</v>
      </c>
    </row>
    <row r="247" spans="1:6" ht="14.1" customHeight="1" x14ac:dyDescent="0.2">
      <c r="A247" s="11">
        <v>2223</v>
      </c>
      <c r="B247" s="11" t="s">
        <v>16</v>
      </c>
      <c r="C247" s="11">
        <v>49200</v>
      </c>
      <c r="D247" s="11">
        <v>102</v>
      </c>
      <c r="E247" s="11">
        <v>3700</v>
      </c>
      <c r="F247" s="11">
        <v>3</v>
      </c>
    </row>
    <row r="248" spans="1:6" ht="14.1" customHeight="1" x14ac:dyDescent="0.2">
      <c r="A248" s="11">
        <v>2273</v>
      </c>
      <c r="B248" s="11" t="s">
        <v>15</v>
      </c>
      <c r="C248" s="11">
        <v>38100</v>
      </c>
      <c r="D248" s="11">
        <v>102</v>
      </c>
      <c r="E248" s="11">
        <v>8300</v>
      </c>
      <c r="F248" s="11">
        <v>3</v>
      </c>
    </row>
    <row r="249" spans="1:6" ht="14.1" customHeight="1" x14ac:dyDescent="0.2">
      <c r="A249" s="11">
        <v>2341</v>
      </c>
      <c r="B249" s="11" t="s">
        <v>14</v>
      </c>
      <c r="C249" s="11">
        <v>40200</v>
      </c>
      <c r="D249" s="11">
        <v>102</v>
      </c>
      <c r="E249" s="11">
        <v>112500</v>
      </c>
      <c r="F249" s="11">
        <v>3</v>
      </c>
    </row>
    <row r="250" spans="1:6" ht="14.1" customHeight="1" x14ac:dyDescent="0.2">
      <c r="A250" s="11">
        <v>2342</v>
      </c>
      <c r="B250" s="11" t="s">
        <v>13</v>
      </c>
      <c r="C250" s="11">
        <v>34100</v>
      </c>
      <c r="D250" s="11">
        <v>102</v>
      </c>
      <c r="E250" s="11">
        <v>16300</v>
      </c>
      <c r="F250" s="11">
        <v>3</v>
      </c>
    </row>
    <row r="251" spans="1:6" ht="14.1" customHeight="1" x14ac:dyDescent="0.2">
      <c r="A251" s="11">
        <v>2343</v>
      </c>
      <c r="B251" s="11" t="s">
        <v>12</v>
      </c>
      <c r="C251" s="11">
        <v>36300</v>
      </c>
      <c r="D251" s="11">
        <v>102</v>
      </c>
      <c r="E251" s="11">
        <v>60800</v>
      </c>
      <c r="F251" s="11">
        <v>3</v>
      </c>
    </row>
    <row r="252" spans="1:6" ht="14.1" customHeight="1" x14ac:dyDescent="0.2">
      <c r="A252" s="11">
        <v>2352</v>
      </c>
      <c r="B252" s="11" t="s">
        <v>11</v>
      </c>
      <c r="C252" s="11">
        <v>40100</v>
      </c>
      <c r="D252" s="11">
        <v>102</v>
      </c>
      <c r="E252" s="11">
        <v>4400</v>
      </c>
      <c r="F252" s="11">
        <v>3</v>
      </c>
    </row>
    <row r="253" spans="1:6" ht="14.1" customHeight="1" x14ac:dyDescent="0.2">
      <c r="A253" s="11">
        <v>2661</v>
      </c>
      <c r="B253" s="11" t="s">
        <v>10</v>
      </c>
      <c r="C253" s="11">
        <v>40300</v>
      </c>
      <c r="D253" s="11">
        <v>102</v>
      </c>
      <c r="E253" s="11">
        <v>24500</v>
      </c>
      <c r="F253" s="11">
        <v>3</v>
      </c>
    </row>
    <row r="254" spans="1:6" ht="14.1" customHeight="1" x14ac:dyDescent="0.2">
      <c r="A254" s="11">
        <v>2663</v>
      </c>
      <c r="B254" s="11" t="s">
        <v>9</v>
      </c>
      <c r="C254" s="11">
        <v>38200</v>
      </c>
      <c r="D254" s="11">
        <v>102</v>
      </c>
      <c r="E254" s="11">
        <v>6000</v>
      </c>
      <c r="F254" s="11">
        <v>3</v>
      </c>
    </row>
    <row r="255" spans="1:6" ht="14.1" customHeight="1" x14ac:dyDescent="0.2">
      <c r="A255" s="11">
        <v>4225</v>
      </c>
      <c r="B255" s="11" t="s">
        <v>8</v>
      </c>
      <c r="C255" s="11">
        <v>30600</v>
      </c>
      <c r="D255" s="11">
        <v>102</v>
      </c>
      <c r="E255" s="11">
        <v>12200</v>
      </c>
      <c r="F255" s="11">
        <v>3</v>
      </c>
    </row>
    <row r="256" spans="1:6" ht="14.1" customHeight="1" x14ac:dyDescent="0.2">
      <c r="A256" s="11">
        <v>5321</v>
      </c>
      <c r="B256" s="11" t="s">
        <v>7</v>
      </c>
      <c r="C256" s="11">
        <v>32800</v>
      </c>
      <c r="D256" s="11">
        <v>102</v>
      </c>
      <c r="E256" s="11">
        <v>122500</v>
      </c>
      <c r="F256" s="11">
        <v>3</v>
      </c>
    </row>
    <row r="257" spans="1:6" ht="14.1" customHeight="1" x14ac:dyDescent="0.2">
      <c r="A257" s="11">
        <v>5349</v>
      </c>
      <c r="B257" s="11" t="s">
        <v>6</v>
      </c>
      <c r="C257" s="11">
        <v>30200</v>
      </c>
      <c r="D257" s="11">
        <v>102</v>
      </c>
      <c r="E257" s="11">
        <v>20600</v>
      </c>
      <c r="F257" s="11">
        <v>3</v>
      </c>
    </row>
    <row r="258" spans="1:6" ht="14.1" customHeight="1" x14ac:dyDescent="0.2">
      <c r="A258" s="11">
        <v>4111</v>
      </c>
      <c r="B258" s="11" t="s">
        <v>5</v>
      </c>
      <c r="C258" s="11">
        <v>36400</v>
      </c>
      <c r="D258" s="11">
        <v>103</v>
      </c>
      <c r="E258" s="11">
        <v>32800</v>
      </c>
      <c r="F258" s="11">
        <v>3</v>
      </c>
    </row>
    <row r="259" spans="1:6" ht="14.1" customHeight="1" x14ac:dyDescent="0.2">
      <c r="A259" s="11">
        <v>9413</v>
      </c>
      <c r="B259" s="11" t="s">
        <v>4</v>
      </c>
      <c r="C259" s="11">
        <v>25800</v>
      </c>
      <c r="D259" s="11">
        <v>104</v>
      </c>
      <c r="E259" s="11">
        <v>6600</v>
      </c>
      <c r="F259" s="11">
        <v>3</v>
      </c>
    </row>
    <row r="260" spans="1:6" ht="14.1" customHeight="1" x14ac:dyDescent="0.2">
      <c r="A260" s="11">
        <v>5311</v>
      </c>
      <c r="B260" s="11" t="s">
        <v>3</v>
      </c>
      <c r="C260" s="11">
        <v>27500</v>
      </c>
      <c r="D260" s="11">
        <v>105</v>
      </c>
      <c r="E260" s="11">
        <v>84600</v>
      </c>
      <c r="F260" s="11">
        <v>3</v>
      </c>
    </row>
    <row r="261" spans="1:6" ht="14.1" customHeight="1" x14ac:dyDescent="0.2">
      <c r="A261" s="11">
        <v>3250</v>
      </c>
      <c r="B261" s="11" t="s">
        <v>2</v>
      </c>
      <c r="C261" s="11">
        <v>40900</v>
      </c>
      <c r="D261" s="11">
        <v>107</v>
      </c>
      <c r="E261" s="11">
        <v>3500</v>
      </c>
      <c r="F261" s="11">
        <v>3</v>
      </c>
    </row>
    <row r="262" spans="1:6" ht="14.1" customHeight="1" x14ac:dyDescent="0.2">
      <c r="A262" s="11">
        <v>5350</v>
      </c>
      <c r="B262" s="11" t="s">
        <v>1</v>
      </c>
      <c r="C262" s="11">
        <v>33500</v>
      </c>
      <c r="D262" s="11">
        <v>111</v>
      </c>
      <c r="E262" s="11">
        <v>12800</v>
      </c>
      <c r="F262" s="11">
        <v>3</v>
      </c>
    </row>
    <row r="263" spans="1:6" ht="14.1" customHeight="1" x14ac:dyDescent="0.2">
      <c r="A263" s="11">
        <v>5141</v>
      </c>
      <c r="B263" s="11" t="s">
        <v>0</v>
      </c>
      <c r="C263" s="11">
        <v>31700</v>
      </c>
      <c r="D263" s="11">
        <v>113</v>
      </c>
      <c r="E263" s="11">
        <v>6900</v>
      </c>
      <c r="F263" s="11">
        <v>3</v>
      </c>
    </row>
    <row r="265" spans="1:6" ht="12" customHeight="1" x14ac:dyDescent="0.2">
      <c r="A265" s="11" t="s">
        <v>660</v>
      </c>
    </row>
  </sheetData>
  <pageMargins left="0.05" right="0.05" top="0.5" bottom="0.5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175F-0948-4314-84D6-DB43B492D79B}">
  <dimension ref="D4:I431"/>
  <sheetViews>
    <sheetView topLeftCell="A10" workbookViewId="0">
      <selection activeCell="E10" sqref="E10"/>
    </sheetView>
  </sheetViews>
  <sheetFormatPr defaultRowHeight="15" x14ac:dyDescent="0.25"/>
  <sheetData>
    <row r="4" spans="4:9" x14ac:dyDescent="0.25">
      <c r="E4" t="s">
        <v>271</v>
      </c>
    </row>
    <row r="6" spans="4:9" x14ac:dyDescent="0.25">
      <c r="E6" t="s">
        <v>272</v>
      </c>
    </row>
    <row r="8" spans="4:9" x14ac:dyDescent="0.25">
      <c r="E8" t="s">
        <v>273</v>
      </c>
      <c r="F8" t="s">
        <v>274</v>
      </c>
      <c r="G8" t="s">
        <v>275</v>
      </c>
      <c r="H8" t="s">
        <v>276</v>
      </c>
      <c r="I8" t="s">
        <v>276</v>
      </c>
    </row>
    <row r="9" spans="4:9" x14ac:dyDescent="0.25">
      <c r="H9" t="s">
        <v>274</v>
      </c>
      <c r="I9" t="s">
        <v>275</v>
      </c>
    </row>
    <row r="10" spans="4:9" x14ac:dyDescent="0.25">
      <c r="D10">
        <v>111300</v>
      </c>
      <c r="E10">
        <f>MID(D10,1,4)*1</f>
        <v>1113</v>
      </c>
      <c r="F10">
        <v>128</v>
      </c>
      <c r="G10" s="9">
        <f>100*F10/$H$431</f>
        <v>7.0462464975200511E-3</v>
      </c>
      <c r="H10">
        <v>128</v>
      </c>
      <c r="I10" t="s">
        <v>277</v>
      </c>
    </row>
    <row r="11" spans="4:9" x14ac:dyDescent="0.25">
      <c r="D11">
        <v>112000</v>
      </c>
      <c r="E11">
        <f t="shared" ref="E11:E74" si="0">MID(D11,1,4)*1</f>
        <v>1120</v>
      </c>
      <c r="F11">
        <v>6875</v>
      </c>
      <c r="G11" s="9">
        <f t="shared" ref="G11:G74" si="1">100*F11/$H$431</f>
        <v>0.37846050523789337</v>
      </c>
      <c r="H11">
        <v>7003</v>
      </c>
      <c r="I11" t="s">
        <v>278</v>
      </c>
    </row>
    <row r="12" spans="4:9" x14ac:dyDescent="0.25">
      <c r="D12">
        <v>121100</v>
      </c>
      <c r="E12">
        <f t="shared" si="0"/>
        <v>1211</v>
      </c>
      <c r="F12">
        <v>4708</v>
      </c>
      <c r="G12" s="9">
        <f t="shared" si="1"/>
        <v>0.25916975398690939</v>
      </c>
      <c r="H12">
        <v>11711</v>
      </c>
      <c r="I12" t="s">
        <v>279</v>
      </c>
    </row>
    <row r="13" spans="4:9" x14ac:dyDescent="0.25">
      <c r="D13">
        <v>121200</v>
      </c>
      <c r="E13">
        <f t="shared" si="0"/>
        <v>1212</v>
      </c>
      <c r="F13">
        <v>3596</v>
      </c>
      <c r="G13" s="9">
        <f t="shared" si="1"/>
        <v>0.19795548753970393</v>
      </c>
      <c r="H13">
        <v>15307</v>
      </c>
      <c r="I13" t="s">
        <v>280</v>
      </c>
    </row>
    <row r="14" spans="4:9" x14ac:dyDescent="0.25">
      <c r="D14">
        <v>122100</v>
      </c>
      <c r="E14">
        <f t="shared" si="0"/>
        <v>1221</v>
      </c>
      <c r="F14">
        <v>2441</v>
      </c>
      <c r="G14" s="9">
        <f t="shared" si="1"/>
        <v>0.13437412265973786</v>
      </c>
      <c r="H14">
        <v>17748</v>
      </c>
      <c r="I14" t="s">
        <v>281</v>
      </c>
    </row>
    <row r="15" spans="4:9" x14ac:dyDescent="0.25">
      <c r="D15">
        <v>122200</v>
      </c>
      <c r="E15">
        <f t="shared" si="0"/>
        <v>1222</v>
      </c>
      <c r="F15">
        <v>2145</v>
      </c>
      <c r="G15" s="9">
        <f t="shared" si="1"/>
        <v>0.11807967763422274</v>
      </c>
      <c r="H15">
        <v>19893</v>
      </c>
      <c r="I15" t="s">
        <v>282</v>
      </c>
    </row>
    <row r="16" spans="4:9" x14ac:dyDescent="0.25">
      <c r="D16">
        <v>123100</v>
      </c>
      <c r="E16">
        <f t="shared" si="0"/>
        <v>1231</v>
      </c>
      <c r="F16">
        <v>1616</v>
      </c>
      <c r="G16" s="9">
        <f t="shared" si="1"/>
        <v>8.8958862031190647E-2</v>
      </c>
      <c r="H16">
        <v>21509</v>
      </c>
      <c r="I16" t="s">
        <v>283</v>
      </c>
    </row>
    <row r="17" spans="4:9" x14ac:dyDescent="0.25">
      <c r="D17">
        <v>123200</v>
      </c>
      <c r="E17">
        <f t="shared" si="0"/>
        <v>1232</v>
      </c>
      <c r="F17">
        <v>1459</v>
      </c>
      <c r="G17" s="9">
        <f t="shared" si="1"/>
        <v>8.0316200311576214E-2</v>
      </c>
      <c r="H17">
        <v>22968</v>
      </c>
      <c r="I17" t="s">
        <v>284</v>
      </c>
    </row>
    <row r="18" spans="4:9" x14ac:dyDescent="0.25">
      <c r="D18">
        <v>124100</v>
      </c>
      <c r="E18">
        <f t="shared" si="0"/>
        <v>1241</v>
      </c>
      <c r="F18">
        <v>687</v>
      </c>
      <c r="G18" s="9">
        <f t="shared" si="1"/>
        <v>3.78185261234084E-2</v>
      </c>
      <c r="H18">
        <v>23655</v>
      </c>
      <c r="I18" t="s">
        <v>285</v>
      </c>
    </row>
    <row r="19" spans="4:9" x14ac:dyDescent="0.25">
      <c r="D19">
        <v>124200</v>
      </c>
      <c r="E19">
        <f t="shared" si="0"/>
        <v>1242</v>
      </c>
      <c r="F19">
        <v>801</v>
      </c>
      <c r="G19" s="9">
        <f t="shared" si="1"/>
        <v>4.4094089410262195E-2</v>
      </c>
      <c r="H19">
        <v>24456</v>
      </c>
      <c r="I19" t="s">
        <v>286</v>
      </c>
    </row>
    <row r="20" spans="4:9" x14ac:dyDescent="0.25">
      <c r="D20">
        <v>125100</v>
      </c>
      <c r="E20">
        <f t="shared" si="0"/>
        <v>1251</v>
      </c>
      <c r="F20">
        <v>10756</v>
      </c>
      <c r="G20" s="9">
        <f t="shared" si="1"/>
        <v>0.59210490099473179</v>
      </c>
      <c r="H20">
        <v>35212</v>
      </c>
      <c r="I20" t="s">
        <v>287</v>
      </c>
    </row>
    <row r="21" spans="4:9" x14ac:dyDescent="0.25">
      <c r="D21">
        <v>125200</v>
      </c>
      <c r="E21">
        <f t="shared" si="0"/>
        <v>1252</v>
      </c>
      <c r="F21">
        <v>8817</v>
      </c>
      <c r="G21" s="9">
        <f t="shared" si="1"/>
        <v>0.48536527631745541</v>
      </c>
      <c r="H21">
        <v>44029</v>
      </c>
      <c r="I21" t="s">
        <v>288</v>
      </c>
    </row>
    <row r="22" spans="4:9" x14ac:dyDescent="0.25">
      <c r="D22">
        <v>129100</v>
      </c>
      <c r="E22">
        <f t="shared" si="0"/>
        <v>1291</v>
      </c>
      <c r="F22">
        <v>7702</v>
      </c>
      <c r="G22" s="9">
        <f t="shared" si="1"/>
        <v>0.42398586346796435</v>
      </c>
      <c r="H22">
        <v>51731</v>
      </c>
      <c r="I22" t="s">
        <v>289</v>
      </c>
    </row>
    <row r="23" spans="4:9" x14ac:dyDescent="0.25">
      <c r="D23">
        <v>129200</v>
      </c>
      <c r="E23">
        <f t="shared" si="0"/>
        <v>1292</v>
      </c>
      <c r="F23">
        <v>5896</v>
      </c>
      <c r="G23" s="9">
        <f t="shared" si="1"/>
        <v>0.32456772929201738</v>
      </c>
      <c r="H23">
        <v>57627</v>
      </c>
      <c r="I23" t="s">
        <v>290</v>
      </c>
    </row>
    <row r="24" spans="4:9" x14ac:dyDescent="0.25">
      <c r="D24">
        <v>131100</v>
      </c>
      <c r="E24">
        <f t="shared" si="0"/>
        <v>1311</v>
      </c>
      <c r="F24">
        <v>2300</v>
      </c>
      <c r="G24" s="9">
        <f t="shared" si="1"/>
        <v>0.12661224175231342</v>
      </c>
      <c r="H24">
        <v>59927</v>
      </c>
      <c r="I24" t="s">
        <v>291</v>
      </c>
    </row>
    <row r="25" spans="4:9" x14ac:dyDescent="0.25">
      <c r="D25">
        <v>131200</v>
      </c>
      <c r="E25">
        <f t="shared" si="0"/>
        <v>1312</v>
      </c>
      <c r="F25">
        <v>3741</v>
      </c>
      <c r="G25" s="9">
        <f t="shared" si="1"/>
        <v>0.20593756365017588</v>
      </c>
      <c r="H25">
        <v>63668</v>
      </c>
      <c r="I25" t="s">
        <v>292</v>
      </c>
    </row>
    <row r="26" spans="4:9" x14ac:dyDescent="0.25">
      <c r="D26">
        <v>132100</v>
      </c>
      <c r="E26">
        <f t="shared" si="0"/>
        <v>1321</v>
      </c>
      <c r="F26">
        <v>3678</v>
      </c>
      <c r="G26" s="9">
        <f t="shared" si="1"/>
        <v>0.20246948920217772</v>
      </c>
      <c r="H26">
        <v>67346</v>
      </c>
      <c r="I26" t="s">
        <v>293</v>
      </c>
    </row>
    <row r="27" spans="4:9" x14ac:dyDescent="0.25">
      <c r="D27">
        <v>132200</v>
      </c>
      <c r="E27">
        <f t="shared" si="0"/>
        <v>1322</v>
      </c>
      <c r="F27">
        <v>5030</v>
      </c>
      <c r="G27" s="9">
        <f t="shared" si="1"/>
        <v>0.27689546783223329</v>
      </c>
      <c r="H27">
        <v>72376</v>
      </c>
      <c r="I27" t="s">
        <v>294</v>
      </c>
    </row>
    <row r="28" spans="4:9" x14ac:dyDescent="0.25">
      <c r="D28">
        <v>133100</v>
      </c>
      <c r="E28">
        <f t="shared" si="0"/>
        <v>1331</v>
      </c>
      <c r="F28">
        <v>2311</v>
      </c>
      <c r="G28" s="9">
        <f t="shared" si="1"/>
        <v>0.12721777856069405</v>
      </c>
      <c r="H28">
        <v>74687</v>
      </c>
      <c r="I28" t="s">
        <v>295</v>
      </c>
    </row>
    <row r="29" spans="4:9" x14ac:dyDescent="0.25">
      <c r="D29">
        <v>133200</v>
      </c>
      <c r="E29">
        <f t="shared" si="0"/>
        <v>1332</v>
      </c>
      <c r="F29">
        <v>2833</v>
      </c>
      <c r="G29" s="9">
        <f t="shared" si="1"/>
        <v>0.15595325255839301</v>
      </c>
      <c r="H29">
        <v>77520</v>
      </c>
      <c r="I29" t="s">
        <v>296</v>
      </c>
    </row>
    <row r="30" spans="4:9" x14ac:dyDescent="0.25">
      <c r="D30">
        <v>134100</v>
      </c>
      <c r="E30">
        <f t="shared" si="0"/>
        <v>1341</v>
      </c>
      <c r="F30">
        <v>2814</v>
      </c>
      <c r="G30" s="9">
        <f t="shared" si="1"/>
        <v>0.15490732534391738</v>
      </c>
      <c r="H30">
        <v>80334</v>
      </c>
      <c r="I30" t="s">
        <v>297</v>
      </c>
    </row>
    <row r="31" spans="4:9" x14ac:dyDescent="0.25">
      <c r="D31">
        <v>134200</v>
      </c>
      <c r="E31">
        <f t="shared" si="0"/>
        <v>1342</v>
      </c>
      <c r="F31">
        <v>5481</v>
      </c>
      <c r="G31" s="9">
        <f t="shared" si="1"/>
        <v>0.30172247697583909</v>
      </c>
      <c r="H31">
        <v>85815</v>
      </c>
      <c r="I31" t="s">
        <v>298</v>
      </c>
    </row>
    <row r="32" spans="4:9" x14ac:dyDescent="0.25">
      <c r="D32">
        <v>135100</v>
      </c>
      <c r="E32">
        <f t="shared" si="0"/>
        <v>1351</v>
      </c>
      <c r="F32">
        <v>443</v>
      </c>
      <c r="G32" s="9">
        <f t="shared" si="1"/>
        <v>2.4386618737510805E-2</v>
      </c>
      <c r="H32">
        <v>86258</v>
      </c>
      <c r="I32" t="s">
        <v>299</v>
      </c>
    </row>
    <row r="33" spans="4:9" x14ac:dyDescent="0.25">
      <c r="D33">
        <v>135200</v>
      </c>
      <c r="E33">
        <f t="shared" si="0"/>
        <v>1352</v>
      </c>
      <c r="F33">
        <v>690</v>
      </c>
      <c r="G33" s="9">
        <f t="shared" si="1"/>
        <v>3.7983672525694026E-2</v>
      </c>
      <c r="H33">
        <v>86948</v>
      </c>
      <c r="I33" t="s">
        <v>300</v>
      </c>
    </row>
    <row r="34" spans="4:9" x14ac:dyDescent="0.25">
      <c r="D34">
        <v>136100</v>
      </c>
      <c r="E34">
        <f t="shared" si="0"/>
        <v>1361</v>
      </c>
      <c r="F34">
        <v>3250</v>
      </c>
      <c r="G34" s="9">
        <f t="shared" si="1"/>
        <v>0.17890860247609505</v>
      </c>
      <c r="H34">
        <v>90198</v>
      </c>
      <c r="I34" t="s">
        <v>301</v>
      </c>
    </row>
    <row r="35" spans="4:9" x14ac:dyDescent="0.25">
      <c r="D35">
        <v>136200</v>
      </c>
      <c r="E35">
        <f t="shared" si="0"/>
        <v>1362</v>
      </c>
      <c r="F35">
        <v>7376</v>
      </c>
      <c r="G35" s="9">
        <f t="shared" si="1"/>
        <v>0.40603995441959295</v>
      </c>
      <c r="H35">
        <v>97574</v>
      </c>
      <c r="I35" t="s">
        <v>302</v>
      </c>
    </row>
    <row r="36" spans="4:9" x14ac:dyDescent="0.25">
      <c r="D36">
        <v>137100</v>
      </c>
      <c r="E36">
        <f t="shared" si="0"/>
        <v>1371</v>
      </c>
      <c r="F36">
        <v>3624</v>
      </c>
      <c r="G36" s="9">
        <f t="shared" si="1"/>
        <v>0.19949685396103645</v>
      </c>
      <c r="H36">
        <v>101198</v>
      </c>
      <c r="I36" t="s">
        <v>303</v>
      </c>
    </row>
    <row r="37" spans="4:9" x14ac:dyDescent="0.25">
      <c r="D37">
        <v>137200</v>
      </c>
      <c r="E37">
        <f t="shared" si="0"/>
        <v>1372</v>
      </c>
      <c r="F37">
        <v>6069</v>
      </c>
      <c r="G37" s="9">
        <f t="shared" si="1"/>
        <v>0.33409117182382181</v>
      </c>
      <c r="H37">
        <v>107267</v>
      </c>
      <c r="I37" t="s">
        <v>304</v>
      </c>
    </row>
    <row r="38" spans="4:9" x14ac:dyDescent="0.25">
      <c r="D38">
        <v>138100</v>
      </c>
      <c r="E38">
        <f t="shared" si="0"/>
        <v>1381</v>
      </c>
      <c r="F38">
        <v>281</v>
      </c>
      <c r="G38" s="9">
        <f t="shared" si="1"/>
        <v>1.5468713014086989E-2</v>
      </c>
      <c r="H38">
        <v>107548</v>
      </c>
      <c r="I38" t="s">
        <v>305</v>
      </c>
    </row>
    <row r="39" spans="4:9" x14ac:dyDescent="0.25">
      <c r="D39">
        <v>138200</v>
      </c>
      <c r="E39">
        <f t="shared" si="0"/>
        <v>1382</v>
      </c>
      <c r="F39">
        <v>276</v>
      </c>
      <c r="G39" s="9">
        <f t="shared" si="1"/>
        <v>1.5193469010277611E-2</v>
      </c>
      <c r="H39">
        <v>107824</v>
      </c>
      <c r="I39" t="s">
        <v>306</v>
      </c>
    </row>
    <row r="40" spans="4:9" x14ac:dyDescent="0.25">
      <c r="D40">
        <v>141100</v>
      </c>
      <c r="E40">
        <f t="shared" si="0"/>
        <v>1411</v>
      </c>
      <c r="F40">
        <v>312</v>
      </c>
      <c r="G40" s="9">
        <f t="shared" si="1"/>
        <v>1.7175225837705126E-2</v>
      </c>
      <c r="H40">
        <v>108136</v>
      </c>
      <c r="I40" t="s">
        <v>307</v>
      </c>
    </row>
    <row r="41" spans="4:9" x14ac:dyDescent="0.25">
      <c r="D41">
        <v>141200</v>
      </c>
      <c r="E41">
        <f t="shared" si="0"/>
        <v>1412</v>
      </c>
      <c r="F41">
        <v>1555</v>
      </c>
      <c r="G41" s="9">
        <f t="shared" si="1"/>
        <v>8.5600885184716258E-2</v>
      </c>
      <c r="H41">
        <v>109691</v>
      </c>
      <c r="I41" t="s">
        <v>308</v>
      </c>
    </row>
    <row r="42" spans="4:9" x14ac:dyDescent="0.25">
      <c r="D42">
        <v>142100</v>
      </c>
      <c r="E42">
        <f t="shared" si="0"/>
        <v>1421</v>
      </c>
      <c r="F42">
        <v>43</v>
      </c>
      <c r="G42" s="9">
        <f t="shared" si="1"/>
        <v>2.3670984327606422E-3</v>
      </c>
      <c r="H42">
        <v>109734</v>
      </c>
      <c r="I42" t="s">
        <v>308</v>
      </c>
    </row>
    <row r="43" spans="4:9" x14ac:dyDescent="0.25">
      <c r="D43">
        <v>142200</v>
      </c>
      <c r="E43">
        <f t="shared" si="0"/>
        <v>1422</v>
      </c>
      <c r="F43">
        <v>275</v>
      </c>
      <c r="G43" s="9">
        <f t="shared" si="1"/>
        <v>1.5138420209515736E-2</v>
      </c>
      <c r="H43">
        <v>110009</v>
      </c>
      <c r="I43" t="s">
        <v>309</v>
      </c>
    </row>
    <row r="44" spans="4:9" x14ac:dyDescent="0.25">
      <c r="D44">
        <v>149100</v>
      </c>
      <c r="E44">
        <f t="shared" si="0"/>
        <v>1491</v>
      </c>
      <c r="F44">
        <v>70</v>
      </c>
      <c r="G44" s="9">
        <f t="shared" si="1"/>
        <v>3.8534160533312783E-3</v>
      </c>
      <c r="H44">
        <v>110079</v>
      </c>
      <c r="I44" t="s">
        <v>309</v>
      </c>
    </row>
    <row r="45" spans="4:9" x14ac:dyDescent="0.25">
      <c r="D45">
        <v>149200</v>
      </c>
      <c r="E45">
        <f t="shared" si="0"/>
        <v>1492</v>
      </c>
      <c r="F45">
        <v>136</v>
      </c>
      <c r="G45" s="9">
        <f t="shared" si="1"/>
        <v>7.4866369036150548E-3</v>
      </c>
      <c r="H45">
        <v>110215</v>
      </c>
      <c r="I45" t="s">
        <v>310</v>
      </c>
    </row>
    <row r="46" spans="4:9" x14ac:dyDescent="0.25">
      <c r="D46">
        <v>151100</v>
      </c>
      <c r="E46">
        <f t="shared" si="0"/>
        <v>1511</v>
      </c>
      <c r="F46">
        <v>835</v>
      </c>
      <c r="G46" s="9">
        <f t="shared" si="1"/>
        <v>4.5965748636165961E-2</v>
      </c>
      <c r="H46">
        <v>111050</v>
      </c>
      <c r="I46" t="s">
        <v>311</v>
      </c>
    </row>
    <row r="47" spans="4:9" x14ac:dyDescent="0.25">
      <c r="D47">
        <v>151200</v>
      </c>
      <c r="E47">
        <f t="shared" si="0"/>
        <v>1512</v>
      </c>
      <c r="F47">
        <v>1349</v>
      </c>
      <c r="G47" s="9">
        <f t="shared" si="1"/>
        <v>7.4260832227769913E-2</v>
      </c>
      <c r="H47">
        <v>112399</v>
      </c>
      <c r="I47" t="s">
        <v>312</v>
      </c>
    </row>
    <row r="48" spans="4:9" x14ac:dyDescent="0.25">
      <c r="D48">
        <v>152100</v>
      </c>
      <c r="E48">
        <f t="shared" si="0"/>
        <v>1521</v>
      </c>
      <c r="F48">
        <v>410</v>
      </c>
      <c r="G48" s="9">
        <f t="shared" si="1"/>
        <v>2.2570008312368914E-2</v>
      </c>
      <c r="H48">
        <v>112809</v>
      </c>
      <c r="I48" t="s">
        <v>313</v>
      </c>
    </row>
    <row r="49" spans="4:9" x14ac:dyDescent="0.25">
      <c r="D49">
        <v>152200</v>
      </c>
      <c r="E49">
        <f t="shared" si="0"/>
        <v>1522</v>
      </c>
      <c r="F49">
        <v>1057</v>
      </c>
      <c r="G49" s="9">
        <f t="shared" si="1"/>
        <v>5.8186582405302299E-2</v>
      </c>
      <c r="H49">
        <v>113866</v>
      </c>
      <c r="I49" t="s">
        <v>314</v>
      </c>
    </row>
    <row r="50" spans="4:9" x14ac:dyDescent="0.25">
      <c r="D50">
        <v>153100</v>
      </c>
      <c r="E50">
        <f t="shared" si="0"/>
        <v>1531</v>
      </c>
      <c r="F50">
        <v>120</v>
      </c>
      <c r="G50" s="9">
        <f t="shared" si="1"/>
        <v>6.6058560914250483E-3</v>
      </c>
      <c r="H50">
        <v>113986</v>
      </c>
      <c r="I50" t="s">
        <v>314</v>
      </c>
    </row>
    <row r="51" spans="4:9" x14ac:dyDescent="0.25">
      <c r="D51">
        <v>153200</v>
      </c>
      <c r="E51">
        <f t="shared" si="0"/>
        <v>1532</v>
      </c>
      <c r="F51">
        <v>736</v>
      </c>
      <c r="G51" s="9">
        <f t="shared" si="1"/>
        <v>4.0515917360740297E-2</v>
      </c>
      <c r="H51">
        <v>114722</v>
      </c>
      <c r="I51" t="s">
        <v>315</v>
      </c>
    </row>
    <row r="52" spans="4:9" x14ac:dyDescent="0.25">
      <c r="D52">
        <v>159100</v>
      </c>
      <c r="E52">
        <f t="shared" si="0"/>
        <v>1591</v>
      </c>
      <c r="F52">
        <v>445</v>
      </c>
      <c r="G52" s="9">
        <f t="shared" si="1"/>
        <v>2.4496716339034556E-2</v>
      </c>
      <c r="H52">
        <v>115167</v>
      </c>
      <c r="I52" t="s">
        <v>316</v>
      </c>
    </row>
    <row r="53" spans="4:9" x14ac:dyDescent="0.25">
      <c r="D53">
        <v>159200</v>
      </c>
      <c r="E53">
        <f t="shared" si="0"/>
        <v>1592</v>
      </c>
      <c r="F53">
        <v>917</v>
      </c>
      <c r="G53" s="9">
        <f t="shared" si="1"/>
        <v>5.0479750298639742E-2</v>
      </c>
      <c r="H53">
        <v>116084</v>
      </c>
      <c r="I53" t="s">
        <v>317</v>
      </c>
    </row>
    <row r="54" spans="4:9" x14ac:dyDescent="0.25">
      <c r="D54">
        <v>161100</v>
      </c>
      <c r="E54">
        <f t="shared" si="0"/>
        <v>1611</v>
      </c>
      <c r="F54">
        <v>106</v>
      </c>
      <c r="G54" s="9">
        <f t="shared" si="1"/>
        <v>5.8351728807587927E-3</v>
      </c>
      <c r="H54">
        <v>116190</v>
      </c>
      <c r="I54" t="s">
        <v>318</v>
      </c>
    </row>
    <row r="55" spans="4:9" x14ac:dyDescent="0.25">
      <c r="D55">
        <v>161200</v>
      </c>
      <c r="E55">
        <f t="shared" si="0"/>
        <v>1612</v>
      </c>
      <c r="F55">
        <v>269</v>
      </c>
      <c r="G55" s="9">
        <f t="shared" si="1"/>
        <v>1.4808127404944483E-2</v>
      </c>
      <c r="H55">
        <v>116459</v>
      </c>
      <c r="I55" t="s">
        <v>319</v>
      </c>
    </row>
    <row r="56" spans="4:9" x14ac:dyDescent="0.25">
      <c r="D56">
        <v>171100</v>
      </c>
      <c r="E56">
        <f t="shared" si="0"/>
        <v>1711</v>
      </c>
      <c r="F56">
        <v>434</v>
      </c>
      <c r="G56" s="9">
        <f t="shared" si="1"/>
        <v>2.3891179530653926E-2</v>
      </c>
      <c r="H56">
        <v>116893</v>
      </c>
      <c r="I56" t="s">
        <v>320</v>
      </c>
    </row>
    <row r="57" spans="4:9" x14ac:dyDescent="0.25">
      <c r="D57">
        <v>171200</v>
      </c>
      <c r="E57">
        <f t="shared" si="0"/>
        <v>1712</v>
      </c>
      <c r="F57">
        <v>502</v>
      </c>
      <c r="G57" s="9">
        <f t="shared" si="1"/>
        <v>2.7634497982461453E-2</v>
      </c>
      <c r="H57">
        <v>117395</v>
      </c>
      <c r="I57" t="s">
        <v>321</v>
      </c>
    </row>
    <row r="58" spans="4:9" x14ac:dyDescent="0.25">
      <c r="D58">
        <v>172100</v>
      </c>
      <c r="E58">
        <f t="shared" si="0"/>
        <v>1721</v>
      </c>
      <c r="F58">
        <v>1531</v>
      </c>
      <c r="G58" s="9">
        <f t="shared" si="1"/>
        <v>8.4279713966431247E-2</v>
      </c>
      <c r="H58">
        <v>118926</v>
      </c>
      <c r="I58" t="s">
        <v>322</v>
      </c>
    </row>
    <row r="59" spans="4:9" x14ac:dyDescent="0.25">
      <c r="D59">
        <v>172200</v>
      </c>
      <c r="E59">
        <f t="shared" si="0"/>
        <v>1722</v>
      </c>
      <c r="F59">
        <v>2313</v>
      </c>
      <c r="G59" s="9">
        <f t="shared" si="1"/>
        <v>0.1273278761622178</v>
      </c>
      <c r="H59">
        <v>121239</v>
      </c>
      <c r="I59" t="s">
        <v>323</v>
      </c>
    </row>
    <row r="60" spans="4:9" x14ac:dyDescent="0.25">
      <c r="D60">
        <v>173100</v>
      </c>
      <c r="E60">
        <f t="shared" si="0"/>
        <v>1731</v>
      </c>
      <c r="F60">
        <v>1273</v>
      </c>
      <c r="G60" s="9">
        <f t="shared" si="1"/>
        <v>7.0077123369867392E-2</v>
      </c>
      <c r="H60">
        <v>122512</v>
      </c>
      <c r="I60" t="s">
        <v>324</v>
      </c>
    </row>
    <row r="61" spans="4:9" x14ac:dyDescent="0.25">
      <c r="D61">
        <v>173200</v>
      </c>
      <c r="E61">
        <f t="shared" si="0"/>
        <v>1732</v>
      </c>
      <c r="F61">
        <v>2028</v>
      </c>
      <c r="G61" s="9">
        <f t="shared" si="1"/>
        <v>0.11163896794508332</v>
      </c>
      <c r="H61">
        <v>124540</v>
      </c>
      <c r="I61" t="s">
        <v>325</v>
      </c>
    </row>
    <row r="62" spans="4:9" x14ac:dyDescent="0.25">
      <c r="D62">
        <v>174100</v>
      </c>
      <c r="E62">
        <f t="shared" si="0"/>
        <v>1741</v>
      </c>
      <c r="F62">
        <v>154</v>
      </c>
      <c r="G62" s="9">
        <f t="shared" si="1"/>
        <v>8.4775153173288122E-3</v>
      </c>
      <c r="H62">
        <v>124694</v>
      </c>
      <c r="I62" t="s">
        <v>325</v>
      </c>
    </row>
    <row r="63" spans="4:9" x14ac:dyDescent="0.25">
      <c r="D63">
        <v>174200</v>
      </c>
      <c r="E63">
        <f t="shared" si="0"/>
        <v>1742</v>
      </c>
      <c r="F63">
        <v>419</v>
      </c>
      <c r="G63" s="9">
        <f t="shared" si="1"/>
        <v>2.3065447519225794E-2</v>
      </c>
      <c r="H63">
        <v>125113</v>
      </c>
      <c r="I63" t="s">
        <v>326</v>
      </c>
    </row>
    <row r="64" spans="4:9" x14ac:dyDescent="0.25">
      <c r="D64">
        <v>179100</v>
      </c>
      <c r="E64">
        <f t="shared" si="0"/>
        <v>1791</v>
      </c>
      <c r="F64">
        <v>1929</v>
      </c>
      <c r="G64" s="9">
        <f t="shared" si="1"/>
        <v>0.10618913666965765</v>
      </c>
      <c r="H64">
        <v>127042</v>
      </c>
      <c r="I64" t="s">
        <v>327</v>
      </c>
    </row>
    <row r="65" spans="4:9" x14ac:dyDescent="0.25">
      <c r="D65">
        <v>179200</v>
      </c>
      <c r="E65">
        <f t="shared" si="0"/>
        <v>1792</v>
      </c>
      <c r="F65">
        <v>2639</v>
      </c>
      <c r="G65" s="9">
        <f t="shared" si="1"/>
        <v>0.14527378521058917</v>
      </c>
      <c r="H65">
        <v>129681</v>
      </c>
      <c r="I65" t="s">
        <v>328</v>
      </c>
    </row>
    <row r="66" spans="4:9" x14ac:dyDescent="0.25">
      <c r="D66">
        <v>211100</v>
      </c>
      <c r="E66">
        <f t="shared" si="0"/>
        <v>2111</v>
      </c>
      <c r="F66">
        <v>102</v>
      </c>
      <c r="G66" s="9">
        <f t="shared" si="1"/>
        <v>5.6149776777112909E-3</v>
      </c>
      <c r="H66">
        <v>129783</v>
      </c>
      <c r="I66" t="s">
        <v>328</v>
      </c>
    </row>
    <row r="67" spans="4:9" x14ac:dyDescent="0.25">
      <c r="D67">
        <v>211200</v>
      </c>
      <c r="E67">
        <f t="shared" si="0"/>
        <v>2112</v>
      </c>
      <c r="F67">
        <v>19</v>
      </c>
      <c r="G67" s="9">
        <f t="shared" si="1"/>
        <v>1.0459272144756327E-3</v>
      </c>
      <c r="H67">
        <v>129802</v>
      </c>
      <c r="I67" t="s">
        <v>329</v>
      </c>
    </row>
    <row r="68" spans="4:9" x14ac:dyDescent="0.25">
      <c r="D68">
        <v>211300</v>
      </c>
      <c r="E68">
        <f t="shared" si="0"/>
        <v>2113</v>
      </c>
      <c r="F68">
        <v>2868</v>
      </c>
      <c r="G68" s="9">
        <f t="shared" si="1"/>
        <v>0.15787996058505865</v>
      </c>
      <c r="H68">
        <v>132670</v>
      </c>
      <c r="I68" t="s">
        <v>330</v>
      </c>
    </row>
    <row r="69" spans="4:9" x14ac:dyDescent="0.25">
      <c r="D69">
        <v>211400</v>
      </c>
      <c r="E69">
        <f t="shared" si="0"/>
        <v>2114</v>
      </c>
      <c r="F69">
        <v>1421</v>
      </c>
      <c r="G69" s="9">
        <f t="shared" si="1"/>
        <v>7.8224345882624946E-2</v>
      </c>
      <c r="H69">
        <v>134091</v>
      </c>
      <c r="I69" t="s">
        <v>331</v>
      </c>
    </row>
    <row r="70" spans="4:9" x14ac:dyDescent="0.25">
      <c r="D70">
        <v>212100</v>
      </c>
      <c r="E70">
        <f t="shared" si="0"/>
        <v>2121</v>
      </c>
      <c r="F70">
        <v>345</v>
      </c>
      <c r="G70" s="9">
        <f t="shared" si="1"/>
        <v>1.8991836262847013E-2</v>
      </c>
      <c r="H70">
        <v>134436</v>
      </c>
      <c r="I70" t="s">
        <v>332</v>
      </c>
    </row>
    <row r="71" spans="4:9" x14ac:dyDescent="0.25">
      <c r="D71">
        <v>212200</v>
      </c>
      <c r="E71">
        <f t="shared" si="0"/>
        <v>2122</v>
      </c>
      <c r="F71">
        <v>313</v>
      </c>
      <c r="G71" s="9">
        <f t="shared" si="1"/>
        <v>1.7230274638467002E-2</v>
      </c>
      <c r="H71">
        <v>134749</v>
      </c>
      <c r="I71" t="s">
        <v>333</v>
      </c>
    </row>
    <row r="72" spans="4:9" x14ac:dyDescent="0.25">
      <c r="D72">
        <v>213100</v>
      </c>
      <c r="E72">
        <f t="shared" si="0"/>
        <v>2131</v>
      </c>
      <c r="F72">
        <v>203</v>
      </c>
      <c r="G72" s="9">
        <f t="shared" si="1"/>
        <v>1.1174906554660706E-2</v>
      </c>
      <c r="H72">
        <v>134952</v>
      </c>
      <c r="I72" t="s">
        <v>334</v>
      </c>
    </row>
    <row r="73" spans="4:9" x14ac:dyDescent="0.25">
      <c r="D73">
        <v>213200</v>
      </c>
      <c r="E73">
        <f t="shared" si="0"/>
        <v>2132</v>
      </c>
      <c r="F73">
        <v>139</v>
      </c>
      <c r="G73" s="9">
        <f t="shared" si="1"/>
        <v>7.6517833059006812E-3</v>
      </c>
      <c r="H73">
        <v>135091</v>
      </c>
      <c r="I73" t="s">
        <v>335</v>
      </c>
    </row>
    <row r="74" spans="4:9" x14ac:dyDescent="0.25">
      <c r="D74">
        <v>213300</v>
      </c>
      <c r="E74">
        <f t="shared" si="0"/>
        <v>2133</v>
      </c>
      <c r="F74">
        <v>1148</v>
      </c>
      <c r="G74" s="9">
        <f t="shared" si="1"/>
        <v>6.3196023274632959E-2</v>
      </c>
      <c r="H74">
        <v>136239</v>
      </c>
      <c r="I74" t="s">
        <v>336</v>
      </c>
    </row>
    <row r="75" spans="4:9" x14ac:dyDescent="0.25">
      <c r="D75">
        <v>213400</v>
      </c>
      <c r="E75">
        <f t="shared" ref="E75:E138" si="2">MID(D75,1,4)*1</f>
        <v>2134</v>
      </c>
      <c r="F75">
        <v>574</v>
      </c>
      <c r="G75" s="9">
        <f t="shared" ref="G75:G138" si="3">100*F75/$H$431</f>
        <v>3.159801163731648E-2</v>
      </c>
      <c r="H75">
        <v>136813</v>
      </c>
      <c r="I75" t="s">
        <v>337</v>
      </c>
    </row>
    <row r="76" spans="4:9" x14ac:dyDescent="0.25">
      <c r="D76">
        <v>213500</v>
      </c>
      <c r="E76">
        <f t="shared" si="2"/>
        <v>2135</v>
      </c>
      <c r="F76">
        <v>1638</v>
      </c>
      <c r="G76" s="9">
        <f t="shared" si="3"/>
        <v>9.0169935647951907E-2</v>
      </c>
      <c r="H76">
        <v>138451</v>
      </c>
      <c r="I76" t="s">
        <v>338</v>
      </c>
    </row>
    <row r="77" spans="4:9" x14ac:dyDescent="0.25">
      <c r="D77">
        <v>214100</v>
      </c>
      <c r="E77">
        <f t="shared" si="2"/>
        <v>2141</v>
      </c>
      <c r="F77">
        <v>6756</v>
      </c>
      <c r="G77" s="9">
        <f t="shared" si="3"/>
        <v>0.37190969794723022</v>
      </c>
      <c r="H77">
        <v>145207</v>
      </c>
      <c r="I77" t="s">
        <v>339</v>
      </c>
    </row>
    <row r="78" spans="4:9" x14ac:dyDescent="0.25">
      <c r="D78">
        <v>214200</v>
      </c>
      <c r="E78">
        <f t="shared" si="2"/>
        <v>2142</v>
      </c>
      <c r="F78">
        <v>10305</v>
      </c>
      <c r="G78" s="9">
        <f t="shared" si="3"/>
        <v>0.56727789185112598</v>
      </c>
      <c r="H78">
        <v>155512</v>
      </c>
      <c r="I78" t="s">
        <v>340</v>
      </c>
    </row>
    <row r="79" spans="4:9" x14ac:dyDescent="0.25">
      <c r="D79">
        <v>214300</v>
      </c>
      <c r="E79">
        <f t="shared" si="2"/>
        <v>2143</v>
      </c>
      <c r="F79">
        <v>21906</v>
      </c>
      <c r="G79" s="9">
        <f t="shared" si="3"/>
        <v>1.2058990294896426</v>
      </c>
      <c r="H79">
        <v>177418</v>
      </c>
      <c r="I79" t="s">
        <v>341</v>
      </c>
    </row>
    <row r="80" spans="4:9" x14ac:dyDescent="0.25">
      <c r="D80">
        <v>214400</v>
      </c>
      <c r="E80">
        <f t="shared" si="2"/>
        <v>2144</v>
      </c>
      <c r="F80">
        <v>21373</v>
      </c>
      <c r="G80" s="9">
        <f t="shared" si="3"/>
        <v>1.1765580186835629</v>
      </c>
      <c r="H80">
        <v>198791</v>
      </c>
      <c r="I80" t="s">
        <v>342</v>
      </c>
    </row>
    <row r="81" spans="4:9" x14ac:dyDescent="0.25">
      <c r="D81">
        <v>214500</v>
      </c>
      <c r="E81">
        <f t="shared" si="2"/>
        <v>2145</v>
      </c>
      <c r="F81">
        <v>8115</v>
      </c>
      <c r="G81" s="9">
        <f t="shared" si="3"/>
        <v>0.44672101818261889</v>
      </c>
      <c r="H81">
        <v>206906</v>
      </c>
      <c r="I81" t="s">
        <v>343</v>
      </c>
    </row>
    <row r="82" spans="4:9" x14ac:dyDescent="0.25">
      <c r="D82">
        <v>214600</v>
      </c>
      <c r="E82">
        <f t="shared" si="2"/>
        <v>2146</v>
      </c>
      <c r="F82">
        <v>666</v>
      </c>
      <c r="G82" s="9">
        <f t="shared" si="3"/>
        <v>3.6662501307409015E-2</v>
      </c>
      <c r="H82">
        <v>207572</v>
      </c>
      <c r="I82" t="s">
        <v>344</v>
      </c>
    </row>
    <row r="83" spans="4:9" x14ac:dyDescent="0.25">
      <c r="D83">
        <v>214900</v>
      </c>
      <c r="E83">
        <f t="shared" si="2"/>
        <v>2149</v>
      </c>
      <c r="F83">
        <v>27309</v>
      </c>
      <c r="G83" s="9">
        <f t="shared" si="3"/>
        <v>1.5033277000060554</v>
      </c>
      <c r="H83">
        <v>234881</v>
      </c>
      <c r="I83" t="s">
        <v>345</v>
      </c>
    </row>
    <row r="84" spans="4:9" x14ac:dyDescent="0.25">
      <c r="D84">
        <v>216100</v>
      </c>
      <c r="E84">
        <f t="shared" si="2"/>
        <v>2161</v>
      </c>
      <c r="F84">
        <v>3287</v>
      </c>
      <c r="G84" s="9">
        <f t="shared" si="3"/>
        <v>0.18094540810428444</v>
      </c>
      <c r="H84">
        <v>238168</v>
      </c>
      <c r="I84" t="s">
        <v>346</v>
      </c>
    </row>
    <row r="85" spans="4:9" x14ac:dyDescent="0.25">
      <c r="D85">
        <v>216200</v>
      </c>
      <c r="E85">
        <f t="shared" si="2"/>
        <v>2162</v>
      </c>
      <c r="F85">
        <v>589</v>
      </c>
      <c r="G85" s="9">
        <f t="shared" si="3"/>
        <v>3.2423743648744612E-2</v>
      </c>
      <c r="H85">
        <v>238757</v>
      </c>
      <c r="I85" t="s">
        <v>347</v>
      </c>
    </row>
    <row r="86" spans="4:9" x14ac:dyDescent="0.25">
      <c r="D86">
        <v>216300</v>
      </c>
      <c r="E86">
        <f t="shared" si="2"/>
        <v>2163</v>
      </c>
      <c r="F86">
        <v>396</v>
      </c>
      <c r="G86" s="9">
        <f t="shared" si="3"/>
        <v>2.1799325101702658E-2</v>
      </c>
      <c r="H86">
        <v>239153</v>
      </c>
      <c r="I86" t="s">
        <v>348</v>
      </c>
    </row>
    <row r="87" spans="4:9" x14ac:dyDescent="0.25">
      <c r="D87">
        <v>216400</v>
      </c>
      <c r="E87">
        <f t="shared" si="2"/>
        <v>2164</v>
      </c>
      <c r="F87">
        <v>127</v>
      </c>
      <c r="G87" s="9">
        <f t="shared" si="3"/>
        <v>6.9911976967581765E-3</v>
      </c>
      <c r="H87">
        <v>239280</v>
      </c>
      <c r="I87" t="s">
        <v>348</v>
      </c>
    </row>
    <row r="88" spans="4:9" x14ac:dyDescent="0.25">
      <c r="D88">
        <v>217100</v>
      </c>
      <c r="E88">
        <f t="shared" si="2"/>
        <v>2171</v>
      </c>
      <c r="F88">
        <v>3022</v>
      </c>
      <c r="G88" s="9">
        <f t="shared" si="3"/>
        <v>0.16635747590238747</v>
      </c>
      <c r="H88">
        <v>242302</v>
      </c>
      <c r="I88" t="s">
        <v>349</v>
      </c>
    </row>
    <row r="89" spans="4:9" x14ac:dyDescent="0.25">
      <c r="D89">
        <v>217200</v>
      </c>
      <c r="E89">
        <f t="shared" si="2"/>
        <v>2172</v>
      </c>
      <c r="F89">
        <v>1527</v>
      </c>
      <c r="G89" s="9">
        <f t="shared" si="3"/>
        <v>8.4059518763383745E-2</v>
      </c>
      <c r="H89">
        <v>243829</v>
      </c>
      <c r="I89" t="s">
        <v>350</v>
      </c>
    </row>
    <row r="90" spans="4:9" x14ac:dyDescent="0.25">
      <c r="D90">
        <v>217300</v>
      </c>
      <c r="E90">
        <f t="shared" si="2"/>
        <v>2173</v>
      </c>
      <c r="F90">
        <v>680</v>
      </c>
      <c r="G90" s="9">
        <f t="shared" si="3"/>
        <v>3.7433184518075271E-2</v>
      </c>
      <c r="H90">
        <v>244509</v>
      </c>
      <c r="I90" t="s">
        <v>351</v>
      </c>
    </row>
    <row r="91" spans="4:9" x14ac:dyDescent="0.25">
      <c r="D91">
        <v>217900</v>
      </c>
      <c r="E91">
        <f t="shared" si="2"/>
        <v>2179</v>
      </c>
      <c r="F91">
        <v>1399</v>
      </c>
      <c r="G91" s="9">
        <f t="shared" si="3"/>
        <v>7.7013272265863686E-2</v>
      </c>
      <c r="H91">
        <v>245908</v>
      </c>
      <c r="I91" t="s">
        <v>352</v>
      </c>
    </row>
    <row r="92" spans="4:9" x14ac:dyDescent="0.25">
      <c r="D92">
        <v>218100</v>
      </c>
      <c r="E92">
        <f t="shared" si="2"/>
        <v>2181</v>
      </c>
      <c r="F92">
        <v>1459</v>
      </c>
      <c r="G92" s="9">
        <f t="shared" si="3"/>
        <v>8.0316200311576214E-2</v>
      </c>
      <c r="H92">
        <v>247367</v>
      </c>
      <c r="I92" t="s">
        <v>353</v>
      </c>
    </row>
    <row r="93" spans="4:9" x14ac:dyDescent="0.25">
      <c r="D93">
        <v>218200</v>
      </c>
      <c r="E93">
        <f t="shared" si="2"/>
        <v>2182</v>
      </c>
      <c r="F93">
        <v>340</v>
      </c>
      <c r="G93" s="9">
        <f t="shared" si="3"/>
        <v>1.8716592259037636E-2</v>
      </c>
      <c r="H93">
        <v>247707</v>
      </c>
      <c r="I93" t="s">
        <v>354</v>
      </c>
    </row>
    <row r="94" spans="4:9" x14ac:dyDescent="0.25">
      <c r="D94">
        <v>218300</v>
      </c>
      <c r="E94">
        <f t="shared" si="2"/>
        <v>2183</v>
      </c>
      <c r="F94">
        <v>1343</v>
      </c>
      <c r="G94" s="9">
        <f t="shared" si="3"/>
        <v>7.393053942319866E-2</v>
      </c>
      <c r="H94">
        <v>249050</v>
      </c>
      <c r="I94" t="s">
        <v>355</v>
      </c>
    </row>
    <row r="95" spans="4:9" x14ac:dyDescent="0.25">
      <c r="D95">
        <v>221100</v>
      </c>
      <c r="E95">
        <f t="shared" si="2"/>
        <v>2211</v>
      </c>
      <c r="F95">
        <v>2902</v>
      </c>
      <c r="G95" s="9">
        <f t="shared" si="3"/>
        <v>0.15975161981096242</v>
      </c>
      <c r="H95">
        <v>251952</v>
      </c>
      <c r="I95" t="s">
        <v>356</v>
      </c>
    </row>
    <row r="96" spans="4:9" x14ac:dyDescent="0.25">
      <c r="D96">
        <v>221200</v>
      </c>
      <c r="E96">
        <f t="shared" si="2"/>
        <v>2212</v>
      </c>
      <c r="F96">
        <v>962</v>
      </c>
      <c r="G96" s="9">
        <f t="shared" si="3"/>
        <v>5.2956946332924137E-2</v>
      </c>
      <c r="H96">
        <v>252914</v>
      </c>
      <c r="I96" t="s">
        <v>357</v>
      </c>
    </row>
    <row r="97" spans="4:9" x14ac:dyDescent="0.25">
      <c r="D97">
        <v>221300</v>
      </c>
      <c r="E97">
        <f t="shared" si="2"/>
        <v>2213</v>
      </c>
      <c r="F97">
        <v>34</v>
      </c>
      <c r="G97" s="9">
        <f t="shared" si="3"/>
        <v>1.8716592259037637E-3</v>
      </c>
      <c r="H97">
        <v>252948</v>
      </c>
      <c r="I97" t="s">
        <v>357</v>
      </c>
    </row>
    <row r="98" spans="4:9" x14ac:dyDescent="0.25">
      <c r="D98">
        <v>221900</v>
      </c>
      <c r="E98">
        <f t="shared" si="2"/>
        <v>2219</v>
      </c>
      <c r="F98">
        <v>991</v>
      </c>
      <c r="G98" s="9">
        <f t="shared" si="3"/>
        <v>5.4553361555018526E-2</v>
      </c>
      <c r="H98">
        <v>253939</v>
      </c>
      <c r="I98" t="s">
        <v>358</v>
      </c>
    </row>
    <row r="99" spans="4:9" x14ac:dyDescent="0.25">
      <c r="D99">
        <v>222100</v>
      </c>
      <c r="E99">
        <f t="shared" si="2"/>
        <v>2221</v>
      </c>
      <c r="F99">
        <v>7455</v>
      </c>
      <c r="G99" s="9">
        <f t="shared" si="3"/>
        <v>0.41038880967978114</v>
      </c>
      <c r="H99">
        <v>261394</v>
      </c>
      <c r="I99" t="s">
        <v>359</v>
      </c>
    </row>
    <row r="100" spans="4:9" x14ac:dyDescent="0.25">
      <c r="D100">
        <v>222200</v>
      </c>
      <c r="E100">
        <f t="shared" si="2"/>
        <v>2222</v>
      </c>
      <c r="F100">
        <v>605</v>
      </c>
      <c r="G100" s="9">
        <f t="shared" si="3"/>
        <v>3.3304524460934619E-2</v>
      </c>
      <c r="H100">
        <v>261999</v>
      </c>
      <c r="I100" t="s">
        <v>360</v>
      </c>
    </row>
    <row r="101" spans="4:9" x14ac:dyDescent="0.25">
      <c r="D101">
        <v>222300</v>
      </c>
      <c r="E101">
        <f t="shared" si="2"/>
        <v>2223</v>
      </c>
      <c r="F101">
        <v>275</v>
      </c>
      <c r="G101" s="9">
        <f t="shared" si="3"/>
        <v>1.5138420209515736E-2</v>
      </c>
      <c r="H101">
        <v>262274</v>
      </c>
      <c r="I101" t="s">
        <v>361</v>
      </c>
    </row>
    <row r="102" spans="4:9" x14ac:dyDescent="0.25">
      <c r="D102">
        <v>222400</v>
      </c>
      <c r="E102">
        <f t="shared" si="2"/>
        <v>2224</v>
      </c>
      <c r="F102">
        <v>1601</v>
      </c>
      <c r="G102" s="9">
        <f t="shared" si="3"/>
        <v>8.8133130019762515E-2</v>
      </c>
      <c r="H102">
        <v>263875</v>
      </c>
      <c r="I102" t="s">
        <v>362</v>
      </c>
    </row>
    <row r="103" spans="4:9" x14ac:dyDescent="0.25">
      <c r="D103">
        <v>222500</v>
      </c>
      <c r="E103">
        <f t="shared" si="2"/>
        <v>2225</v>
      </c>
      <c r="F103">
        <v>103</v>
      </c>
      <c r="G103" s="9">
        <f t="shared" si="3"/>
        <v>5.6700264784731664E-3</v>
      </c>
      <c r="H103">
        <v>263978</v>
      </c>
      <c r="I103" t="s">
        <v>362</v>
      </c>
    </row>
    <row r="104" spans="4:9" x14ac:dyDescent="0.25">
      <c r="D104">
        <v>222600</v>
      </c>
      <c r="E104">
        <f t="shared" si="2"/>
        <v>2226</v>
      </c>
      <c r="F104">
        <v>648</v>
      </c>
      <c r="G104" s="9">
        <f t="shared" si="3"/>
        <v>3.5671622893695264E-2</v>
      </c>
      <c r="H104">
        <v>264626</v>
      </c>
      <c r="I104" t="s">
        <v>363</v>
      </c>
    </row>
    <row r="105" spans="4:9" x14ac:dyDescent="0.25">
      <c r="D105">
        <v>222700</v>
      </c>
      <c r="E105">
        <f t="shared" si="2"/>
        <v>2227</v>
      </c>
      <c r="F105">
        <v>127</v>
      </c>
      <c r="G105" s="9">
        <f t="shared" si="3"/>
        <v>6.9911976967581765E-3</v>
      </c>
      <c r="H105">
        <v>264753</v>
      </c>
      <c r="I105" t="s">
        <v>363</v>
      </c>
    </row>
    <row r="106" spans="4:9" x14ac:dyDescent="0.25">
      <c r="D106">
        <v>222800</v>
      </c>
      <c r="E106">
        <f t="shared" si="2"/>
        <v>2228</v>
      </c>
      <c r="F106">
        <v>49</v>
      </c>
      <c r="G106" s="9">
        <f t="shared" si="3"/>
        <v>2.6973912373318945E-3</v>
      </c>
      <c r="H106">
        <v>264802</v>
      </c>
      <c r="I106" t="s">
        <v>364</v>
      </c>
    </row>
    <row r="107" spans="4:9" x14ac:dyDescent="0.25">
      <c r="D107">
        <v>223100</v>
      </c>
      <c r="E107">
        <f t="shared" si="2"/>
        <v>2231</v>
      </c>
      <c r="F107">
        <v>248</v>
      </c>
      <c r="G107" s="9">
        <f t="shared" si="3"/>
        <v>1.36521025889451E-2</v>
      </c>
      <c r="H107">
        <v>265050</v>
      </c>
      <c r="I107" t="s">
        <v>365</v>
      </c>
    </row>
    <row r="108" spans="4:9" x14ac:dyDescent="0.25">
      <c r="D108">
        <v>223200</v>
      </c>
      <c r="E108">
        <f t="shared" si="2"/>
        <v>2232</v>
      </c>
      <c r="F108">
        <v>328</v>
      </c>
      <c r="G108" s="9">
        <f t="shared" si="3"/>
        <v>1.8056006649895134E-2</v>
      </c>
      <c r="H108">
        <v>265378</v>
      </c>
      <c r="I108" t="s">
        <v>366</v>
      </c>
    </row>
    <row r="109" spans="4:9" x14ac:dyDescent="0.25">
      <c r="D109">
        <v>223300</v>
      </c>
      <c r="E109">
        <f t="shared" si="2"/>
        <v>2233</v>
      </c>
      <c r="F109">
        <v>699</v>
      </c>
      <c r="G109" s="9">
        <f t="shared" si="3"/>
        <v>3.8479111732550905E-2</v>
      </c>
      <c r="H109">
        <v>266077</v>
      </c>
      <c r="I109" t="s">
        <v>367</v>
      </c>
    </row>
    <row r="110" spans="4:9" x14ac:dyDescent="0.25">
      <c r="D110">
        <v>223400</v>
      </c>
      <c r="E110">
        <f t="shared" si="2"/>
        <v>2234</v>
      </c>
      <c r="F110">
        <v>571</v>
      </c>
      <c r="G110" s="9">
        <f t="shared" si="3"/>
        <v>3.1432865235030853E-2</v>
      </c>
      <c r="H110">
        <v>266648</v>
      </c>
      <c r="I110" t="s">
        <v>368</v>
      </c>
    </row>
    <row r="111" spans="4:9" x14ac:dyDescent="0.25">
      <c r="D111">
        <v>223500</v>
      </c>
      <c r="E111">
        <f t="shared" si="2"/>
        <v>2235</v>
      </c>
      <c r="F111">
        <v>251</v>
      </c>
      <c r="G111" s="9">
        <f t="shared" si="3"/>
        <v>1.3817248991230727E-2</v>
      </c>
      <c r="H111">
        <v>266899</v>
      </c>
      <c r="I111" t="s">
        <v>369</v>
      </c>
    </row>
    <row r="112" spans="4:9" x14ac:dyDescent="0.25">
      <c r="D112">
        <v>223900</v>
      </c>
      <c r="E112">
        <f t="shared" si="2"/>
        <v>2239</v>
      </c>
      <c r="F112">
        <v>481</v>
      </c>
      <c r="G112" s="9">
        <f t="shared" si="3"/>
        <v>2.6478473166462069E-2</v>
      </c>
      <c r="H112">
        <v>267380</v>
      </c>
      <c r="I112" t="s">
        <v>370</v>
      </c>
    </row>
    <row r="113" spans="4:9" x14ac:dyDescent="0.25">
      <c r="D113">
        <v>224100</v>
      </c>
      <c r="E113">
        <f t="shared" si="2"/>
        <v>2241</v>
      </c>
      <c r="F113">
        <v>1562</v>
      </c>
      <c r="G113" s="9">
        <f t="shared" si="3"/>
        <v>8.5986226790049372E-2</v>
      </c>
      <c r="H113">
        <v>268942</v>
      </c>
      <c r="I113" t="s">
        <v>371</v>
      </c>
    </row>
    <row r="114" spans="4:9" x14ac:dyDescent="0.25">
      <c r="D114">
        <v>224200</v>
      </c>
      <c r="E114">
        <f t="shared" si="2"/>
        <v>2242</v>
      </c>
      <c r="F114">
        <v>160</v>
      </c>
      <c r="G114" s="9">
        <f t="shared" si="3"/>
        <v>8.807808121900065E-3</v>
      </c>
      <c r="H114">
        <v>269102</v>
      </c>
      <c r="I114" t="s">
        <v>372</v>
      </c>
    </row>
    <row r="115" spans="4:9" x14ac:dyDescent="0.25">
      <c r="D115">
        <v>225000</v>
      </c>
      <c r="E115">
        <f t="shared" si="2"/>
        <v>2250</v>
      </c>
      <c r="F115">
        <v>1511</v>
      </c>
      <c r="G115" s="9">
        <f t="shared" si="3"/>
        <v>8.3178737951193737E-2</v>
      </c>
      <c r="H115">
        <v>270613</v>
      </c>
      <c r="I115" t="s">
        <v>373</v>
      </c>
    </row>
    <row r="116" spans="4:9" x14ac:dyDescent="0.25">
      <c r="D116">
        <v>226000</v>
      </c>
      <c r="E116">
        <f t="shared" si="2"/>
        <v>2260</v>
      </c>
      <c r="F116">
        <v>893</v>
      </c>
      <c r="G116" s="9">
        <f t="shared" si="3"/>
        <v>4.9158579080354738E-2</v>
      </c>
      <c r="H116">
        <v>271506</v>
      </c>
      <c r="I116" t="s">
        <v>374</v>
      </c>
    </row>
    <row r="117" spans="4:9" x14ac:dyDescent="0.25">
      <c r="D117">
        <v>227100</v>
      </c>
      <c r="E117">
        <f t="shared" si="2"/>
        <v>2271</v>
      </c>
      <c r="F117">
        <v>40</v>
      </c>
      <c r="G117" s="9">
        <f t="shared" si="3"/>
        <v>2.2019520304750162E-3</v>
      </c>
      <c r="H117">
        <v>271546</v>
      </c>
      <c r="I117" t="s">
        <v>374</v>
      </c>
    </row>
    <row r="118" spans="4:9" x14ac:dyDescent="0.25">
      <c r="D118">
        <v>227200</v>
      </c>
      <c r="E118">
        <f t="shared" si="2"/>
        <v>2272</v>
      </c>
      <c r="F118">
        <v>2040</v>
      </c>
      <c r="G118" s="9">
        <f t="shared" si="3"/>
        <v>0.11229955355422581</v>
      </c>
      <c r="H118">
        <v>273586</v>
      </c>
      <c r="I118" t="s">
        <v>375</v>
      </c>
    </row>
    <row r="119" spans="4:9" x14ac:dyDescent="0.25">
      <c r="D119">
        <v>227300</v>
      </c>
      <c r="E119">
        <f t="shared" si="2"/>
        <v>2273</v>
      </c>
      <c r="F119">
        <v>875</v>
      </c>
      <c r="G119" s="9">
        <f t="shared" si="3"/>
        <v>4.8167700666640979E-2</v>
      </c>
      <c r="H119">
        <v>274461</v>
      </c>
      <c r="I119" t="s">
        <v>376</v>
      </c>
    </row>
    <row r="120" spans="4:9" x14ac:dyDescent="0.25">
      <c r="D120">
        <v>228100</v>
      </c>
      <c r="E120">
        <f t="shared" si="2"/>
        <v>2281</v>
      </c>
      <c r="F120">
        <v>981</v>
      </c>
      <c r="G120" s="9">
        <f t="shared" si="3"/>
        <v>5.4002873547399771E-2</v>
      </c>
      <c r="H120">
        <v>275442</v>
      </c>
      <c r="I120" t="s">
        <v>377</v>
      </c>
    </row>
    <row r="121" spans="4:9" x14ac:dyDescent="0.25">
      <c r="D121">
        <v>228200</v>
      </c>
      <c r="E121">
        <f t="shared" si="2"/>
        <v>2282</v>
      </c>
      <c r="F121">
        <v>158</v>
      </c>
      <c r="G121" s="9">
        <f t="shared" si="3"/>
        <v>8.6977105203763141E-3</v>
      </c>
      <c r="H121">
        <v>275600</v>
      </c>
      <c r="I121" t="s">
        <v>378</v>
      </c>
    </row>
    <row r="122" spans="4:9" x14ac:dyDescent="0.25">
      <c r="D122">
        <v>228300</v>
      </c>
      <c r="E122">
        <f t="shared" si="2"/>
        <v>2283</v>
      </c>
      <c r="F122">
        <v>303</v>
      </c>
      <c r="G122" s="9">
        <f t="shared" si="3"/>
        <v>1.6679786630848247E-2</v>
      </c>
      <c r="H122">
        <v>275903</v>
      </c>
      <c r="I122" t="s">
        <v>379</v>
      </c>
    </row>
    <row r="123" spans="4:9" x14ac:dyDescent="0.25">
      <c r="D123">
        <v>228400</v>
      </c>
      <c r="E123">
        <f t="shared" si="2"/>
        <v>2284</v>
      </c>
      <c r="F123">
        <v>931</v>
      </c>
      <c r="G123" s="9">
        <f t="shared" si="3"/>
        <v>5.1250433509305998E-2</v>
      </c>
      <c r="H123">
        <v>276834</v>
      </c>
      <c r="I123" t="s">
        <v>380</v>
      </c>
    </row>
    <row r="124" spans="4:9" x14ac:dyDescent="0.25">
      <c r="D124">
        <v>228900</v>
      </c>
      <c r="E124">
        <f t="shared" si="2"/>
        <v>2289</v>
      </c>
      <c r="F124">
        <v>318</v>
      </c>
      <c r="G124" s="9">
        <f t="shared" si="3"/>
        <v>1.7505518642276379E-2</v>
      </c>
      <c r="H124">
        <v>277152</v>
      </c>
      <c r="I124" t="s">
        <v>381</v>
      </c>
    </row>
    <row r="125" spans="4:9" x14ac:dyDescent="0.25">
      <c r="D125">
        <v>231100</v>
      </c>
      <c r="E125">
        <f t="shared" si="2"/>
        <v>2311</v>
      </c>
      <c r="F125">
        <v>2</v>
      </c>
      <c r="G125" s="9">
        <f t="shared" si="3"/>
        <v>1.100976015237508E-4</v>
      </c>
      <c r="H125">
        <v>277154</v>
      </c>
      <c r="I125" t="s">
        <v>381</v>
      </c>
    </row>
    <row r="126" spans="4:9" x14ac:dyDescent="0.25">
      <c r="D126">
        <v>231200</v>
      </c>
      <c r="E126">
        <f t="shared" si="2"/>
        <v>2312</v>
      </c>
      <c r="F126">
        <v>14</v>
      </c>
      <c r="G126" s="9">
        <f t="shared" si="3"/>
        <v>7.7068321066625569E-4</v>
      </c>
      <c r="H126">
        <v>277168</v>
      </c>
      <c r="I126" t="s">
        <v>381</v>
      </c>
    </row>
    <row r="127" spans="4:9" x14ac:dyDescent="0.25">
      <c r="D127">
        <v>231300</v>
      </c>
      <c r="E127">
        <f t="shared" si="2"/>
        <v>2313</v>
      </c>
      <c r="F127">
        <v>29</v>
      </c>
      <c r="G127" s="9">
        <f t="shared" si="3"/>
        <v>1.5964152220943866E-3</v>
      </c>
      <c r="H127">
        <v>277197</v>
      </c>
      <c r="I127" t="s">
        <v>381</v>
      </c>
    </row>
    <row r="128" spans="4:9" x14ac:dyDescent="0.25">
      <c r="D128">
        <v>231400</v>
      </c>
      <c r="E128">
        <f t="shared" si="2"/>
        <v>2314</v>
      </c>
      <c r="F128">
        <v>67</v>
      </c>
      <c r="G128" s="9">
        <f t="shared" si="3"/>
        <v>3.6882696510456519E-3</v>
      </c>
      <c r="H128">
        <v>277264</v>
      </c>
      <c r="I128" t="s">
        <v>381</v>
      </c>
    </row>
    <row r="129" spans="4:9" x14ac:dyDescent="0.25">
      <c r="D129">
        <v>231900</v>
      </c>
      <c r="E129">
        <f t="shared" si="2"/>
        <v>2319</v>
      </c>
      <c r="F129">
        <v>64</v>
      </c>
      <c r="G129" s="9">
        <f t="shared" si="3"/>
        <v>3.5231232487600256E-3</v>
      </c>
      <c r="H129">
        <v>277328</v>
      </c>
      <c r="I129" t="s">
        <v>382</v>
      </c>
    </row>
    <row r="130" spans="4:9" x14ac:dyDescent="0.25">
      <c r="D130">
        <v>232000</v>
      </c>
      <c r="E130">
        <f t="shared" si="2"/>
        <v>2320</v>
      </c>
      <c r="F130">
        <v>2509</v>
      </c>
      <c r="G130" s="9">
        <f t="shared" si="3"/>
        <v>0.13811744111154539</v>
      </c>
      <c r="H130">
        <v>279837</v>
      </c>
      <c r="I130" t="s">
        <v>383</v>
      </c>
    </row>
    <row r="131" spans="4:9" x14ac:dyDescent="0.25">
      <c r="D131">
        <v>233000</v>
      </c>
      <c r="E131">
        <f t="shared" si="2"/>
        <v>2330</v>
      </c>
      <c r="F131">
        <v>6998</v>
      </c>
      <c r="G131" s="9">
        <f t="shared" si="3"/>
        <v>0.38523150773160408</v>
      </c>
      <c r="H131">
        <v>286835</v>
      </c>
      <c r="I131" t="s">
        <v>384</v>
      </c>
    </row>
    <row r="132" spans="4:9" x14ac:dyDescent="0.25">
      <c r="D132">
        <v>234100</v>
      </c>
      <c r="E132">
        <f t="shared" si="2"/>
        <v>2341</v>
      </c>
      <c r="F132">
        <v>13171</v>
      </c>
      <c r="G132" s="9">
        <f t="shared" si="3"/>
        <v>0.72504775483466088</v>
      </c>
      <c r="H132">
        <v>300006</v>
      </c>
      <c r="I132" t="s">
        <v>385</v>
      </c>
    </row>
    <row r="133" spans="4:9" x14ac:dyDescent="0.25">
      <c r="D133">
        <v>234200</v>
      </c>
      <c r="E133">
        <f t="shared" si="2"/>
        <v>2342</v>
      </c>
      <c r="F133">
        <v>764</v>
      </c>
      <c r="G133" s="9">
        <f t="shared" si="3"/>
        <v>4.205728378207281E-2</v>
      </c>
      <c r="H133">
        <v>300770</v>
      </c>
      <c r="I133" t="s">
        <v>386</v>
      </c>
    </row>
    <row r="134" spans="4:9" x14ac:dyDescent="0.25">
      <c r="D134">
        <v>234300</v>
      </c>
      <c r="E134">
        <f t="shared" si="2"/>
        <v>2343</v>
      </c>
      <c r="F134">
        <v>4099</v>
      </c>
      <c r="G134" s="9">
        <f t="shared" si="3"/>
        <v>0.22564503432292726</v>
      </c>
      <c r="H134">
        <v>304869</v>
      </c>
      <c r="I134" t="s">
        <v>387</v>
      </c>
    </row>
    <row r="135" spans="4:9" x14ac:dyDescent="0.25">
      <c r="D135">
        <v>235100</v>
      </c>
      <c r="E135">
        <f t="shared" si="2"/>
        <v>2351</v>
      </c>
      <c r="F135">
        <v>1263</v>
      </c>
      <c r="G135" s="9">
        <f t="shared" si="3"/>
        <v>6.9526635362248637E-2</v>
      </c>
      <c r="H135">
        <v>306132</v>
      </c>
      <c r="I135" t="s">
        <v>388</v>
      </c>
    </row>
    <row r="136" spans="4:9" x14ac:dyDescent="0.25">
      <c r="D136">
        <v>235200</v>
      </c>
      <c r="E136">
        <f t="shared" si="2"/>
        <v>2352</v>
      </c>
      <c r="F136">
        <v>318</v>
      </c>
      <c r="G136" s="9">
        <f t="shared" si="3"/>
        <v>1.7505518642276379E-2</v>
      </c>
      <c r="H136">
        <v>306450</v>
      </c>
      <c r="I136" t="s">
        <v>389</v>
      </c>
    </row>
    <row r="137" spans="4:9" x14ac:dyDescent="0.25">
      <c r="D137">
        <v>235900</v>
      </c>
      <c r="E137">
        <f t="shared" si="2"/>
        <v>2359</v>
      </c>
      <c r="F137">
        <v>379</v>
      </c>
      <c r="G137" s="9">
        <f t="shared" si="3"/>
        <v>2.0863495488750779E-2</v>
      </c>
      <c r="H137">
        <v>306829</v>
      </c>
      <c r="I137" t="s">
        <v>390</v>
      </c>
    </row>
    <row r="138" spans="4:9" x14ac:dyDescent="0.25">
      <c r="D138">
        <v>241100</v>
      </c>
      <c r="E138">
        <f t="shared" si="2"/>
        <v>2411</v>
      </c>
      <c r="F138">
        <v>5257</v>
      </c>
      <c r="G138" s="9">
        <f t="shared" si="3"/>
        <v>0.28939154560517899</v>
      </c>
      <c r="H138">
        <v>312086</v>
      </c>
      <c r="I138" t="s">
        <v>391</v>
      </c>
    </row>
    <row r="139" spans="4:9" x14ac:dyDescent="0.25">
      <c r="D139">
        <v>241200</v>
      </c>
      <c r="E139">
        <f t="shared" ref="E139:E202" si="4">MID(D139,1,4)*1</f>
        <v>2412</v>
      </c>
      <c r="F139">
        <v>9607</v>
      </c>
      <c r="G139" s="9">
        <f t="shared" ref="G139:G202" si="5">100*F139/$H$431</f>
        <v>0.52885382891933697</v>
      </c>
      <c r="H139">
        <v>321693</v>
      </c>
      <c r="I139" t="s">
        <v>392</v>
      </c>
    </row>
    <row r="140" spans="4:9" x14ac:dyDescent="0.25">
      <c r="D140">
        <v>241300</v>
      </c>
      <c r="E140">
        <f t="shared" si="4"/>
        <v>2413</v>
      </c>
      <c r="F140">
        <v>3264</v>
      </c>
      <c r="G140" s="9">
        <f t="shared" si="5"/>
        <v>0.17967928568676131</v>
      </c>
      <c r="H140">
        <v>324957</v>
      </c>
      <c r="I140" t="s">
        <v>393</v>
      </c>
    </row>
    <row r="141" spans="4:9" x14ac:dyDescent="0.25">
      <c r="D141">
        <v>241400</v>
      </c>
      <c r="E141">
        <f t="shared" si="4"/>
        <v>2414</v>
      </c>
      <c r="F141">
        <v>539</v>
      </c>
      <c r="G141" s="9">
        <f t="shared" si="5"/>
        <v>2.9671303610650842E-2</v>
      </c>
      <c r="H141">
        <v>325496</v>
      </c>
      <c r="I141" t="s">
        <v>394</v>
      </c>
    </row>
    <row r="142" spans="4:9" x14ac:dyDescent="0.25">
      <c r="D142">
        <v>241500</v>
      </c>
      <c r="E142">
        <f t="shared" si="4"/>
        <v>2415</v>
      </c>
      <c r="F142">
        <v>165</v>
      </c>
      <c r="G142" s="9">
        <f t="shared" si="5"/>
        <v>9.0830521257094406E-3</v>
      </c>
      <c r="H142">
        <v>325661</v>
      </c>
      <c r="I142" t="s">
        <v>395</v>
      </c>
    </row>
    <row r="143" spans="4:9" x14ac:dyDescent="0.25">
      <c r="D143">
        <v>241900</v>
      </c>
      <c r="E143">
        <f t="shared" si="4"/>
        <v>2419</v>
      </c>
      <c r="F143">
        <v>2600</v>
      </c>
      <c r="G143" s="9">
        <f t="shared" si="5"/>
        <v>0.14312688198087606</v>
      </c>
      <c r="H143">
        <v>328261</v>
      </c>
      <c r="I143" t="s">
        <v>396</v>
      </c>
    </row>
    <row r="144" spans="4:9" x14ac:dyDescent="0.25">
      <c r="D144">
        <v>242100</v>
      </c>
      <c r="E144">
        <f t="shared" si="4"/>
        <v>2421</v>
      </c>
      <c r="F144">
        <v>15800</v>
      </c>
      <c r="G144" s="9">
        <f t="shared" si="5"/>
        <v>0.86977105203763139</v>
      </c>
      <c r="H144">
        <v>344061</v>
      </c>
      <c r="I144" t="s">
        <v>397</v>
      </c>
    </row>
    <row r="145" spans="4:9" x14ac:dyDescent="0.25">
      <c r="D145">
        <v>242200</v>
      </c>
      <c r="E145">
        <f t="shared" si="4"/>
        <v>2422</v>
      </c>
      <c r="F145">
        <v>2434</v>
      </c>
      <c r="G145" s="9">
        <f t="shared" si="5"/>
        <v>0.13398878105440473</v>
      </c>
      <c r="H145">
        <v>346495</v>
      </c>
      <c r="I145" t="s">
        <v>398</v>
      </c>
    </row>
    <row r="146" spans="4:9" x14ac:dyDescent="0.25">
      <c r="D146">
        <v>242300</v>
      </c>
      <c r="E146">
        <f t="shared" si="4"/>
        <v>2423</v>
      </c>
      <c r="F146">
        <v>9872</v>
      </c>
      <c r="G146" s="9">
        <f t="shared" si="5"/>
        <v>0.54344176112123399</v>
      </c>
      <c r="H146">
        <v>356367</v>
      </c>
      <c r="I146" t="s">
        <v>399</v>
      </c>
    </row>
    <row r="147" spans="4:9" x14ac:dyDescent="0.25">
      <c r="D147">
        <v>243100</v>
      </c>
      <c r="E147">
        <f t="shared" si="4"/>
        <v>2431</v>
      </c>
      <c r="F147">
        <v>11976</v>
      </c>
      <c r="G147" s="9">
        <f t="shared" si="5"/>
        <v>0.65926443792421985</v>
      </c>
      <c r="H147">
        <v>368343</v>
      </c>
      <c r="I147" t="s">
        <v>400</v>
      </c>
    </row>
    <row r="148" spans="4:9" x14ac:dyDescent="0.25">
      <c r="D148">
        <v>243200</v>
      </c>
      <c r="E148">
        <f t="shared" si="4"/>
        <v>2432</v>
      </c>
      <c r="F148">
        <v>5145</v>
      </c>
      <c r="G148" s="9">
        <f t="shared" si="5"/>
        <v>0.28322607991984894</v>
      </c>
      <c r="H148">
        <v>373488</v>
      </c>
      <c r="I148" t="s">
        <v>401</v>
      </c>
    </row>
    <row r="149" spans="4:9" x14ac:dyDescent="0.25">
      <c r="D149">
        <v>251100</v>
      </c>
      <c r="E149">
        <f t="shared" si="4"/>
        <v>2511</v>
      </c>
      <c r="F149">
        <v>12907</v>
      </c>
      <c r="G149" s="9">
        <f t="shared" si="5"/>
        <v>0.71051487143352587</v>
      </c>
      <c r="H149">
        <v>386395</v>
      </c>
      <c r="I149" t="s">
        <v>402</v>
      </c>
    </row>
    <row r="150" spans="4:9" x14ac:dyDescent="0.25">
      <c r="D150">
        <v>251200</v>
      </c>
      <c r="E150">
        <f t="shared" si="4"/>
        <v>2512</v>
      </c>
      <c r="F150">
        <v>39842</v>
      </c>
      <c r="G150" s="9">
        <f t="shared" si="5"/>
        <v>2.1932543199546397</v>
      </c>
      <c r="H150">
        <v>426237</v>
      </c>
      <c r="I150" t="s">
        <v>403</v>
      </c>
    </row>
    <row r="151" spans="4:9" x14ac:dyDescent="0.25">
      <c r="D151">
        <v>251300</v>
      </c>
      <c r="E151">
        <f t="shared" si="4"/>
        <v>2513</v>
      </c>
      <c r="F151">
        <v>1259</v>
      </c>
      <c r="G151" s="9">
        <f t="shared" si="5"/>
        <v>6.9306440159201135E-2</v>
      </c>
      <c r="H151">
        <v>427496</v>
      </c>
      <c r="I151" t="s">
        <v>404</v>
      </c>
    </row>
    <row r="152" spans="4:9" x14ac:dyDescent="0.25">
      <c r="D152">
        <v>251400</v>
      </c>
      <c r="E152">
        <f t="shared" si="4"/>
        <v>2514</v>
      </c>
      <c r="F152">
        <v>2310</v>
      </c>
      <c r="G152" s="9">
        <f t="shared" si="5"/>
        <v>0.12716272975993217</v>
      </c>
      <c r="H152">
        <v>429806</v>
      </c>
      <c r="I152" t="s">
        <v>405</v>
      </c>
    </row>
    <row r="153" spans="4:9" x14ac:dyDescent="0.25">
      <c r="D153">
        <v>251500</v>
      </c>
      <c r="E153">
        <f t="shared" si="4"/>
        <v>2515</v>
      </c>
      <c r="F153">
        <v>3506</v>
      </c>
      <c r="G153" s="9">
        <f t="shared" si="5"/>
        <v>0.19300109547113517</v>
      </c>
      <c r="H153">
        <v>433312</v>
      </c>
      <c r="I153" t="s">
        <v>406</v>
      </c>
    </row>
    <row r="154" spans="4:9" x14ac:dyDescent="0.25">
      <c r="D154">
        <v>251600</v>
      </c>
      <c r="E154">
        <f t="shared" si="4"/>
        <v>2516</v>
      </c>
      <c r="F154">
        <v>1923</v>
      </c>
      <c r="G154" s="9">
        <f t="shared" si="5"/>
        <v>0.1058588438650864</v>
      </c>
      <c r="H154">
        <v>435235</v>
      </c>
      <c r="I154" t="s">
        <v>407</v>
      </c>
    </row>
    <row r="155" spans="4:9" x14ac:dyDescent="0.25">
      <c r="D155">
        <v>251900</v>
      </c>
      <c r="E155">
        <f t="shared" si="4"/>
        <v>2519</v>
      </c>
      <c r="F155">
        <v>8666</v>
      </c>
      <c r="G155" s="9">
        <f t="shared" si="5"/>
        <v>0.47705290740241224</v>
      </c>
      <c r="H155">
        <v>443901</v>
      </c>
      <c r="I155" t="s">
        <v>408</v>
      </c>
    </row>
    <row r="156" spans="4:9" x14ac:dyDescent="0.25">
      <c r="D156">
        <v>261100</v>
      </c>
      <c r="E156">
        <f t="shared" si="4"/>
        <v>2611</v>
      </c>
      <c r="F156">
        <v>71</v>
      </c>
      <c r="G156" s="9">
        <f t="shared" si="5"/>
        <v>3.9084648540931534E-3</v>
      </c>
      <c r="H156">
        <v>443972</v>
      </c>
      <c r="I156" t="s">
        <v>408</v>
      </c>
    </row>
    <row r="157" spans="4:9" x14ac:dyDescent="0.25">
      <c r="D157">
        <v>261300</v>
      </c>
      <c r="E157">
        <f t="shared" si="4"/>
        <v>2613</v>
      </c>
      <c r="F157">
        <v>3</v>
      </c>
      <c r="G157" s="9">
        <f t="shared" si="5"/>
        <v>1.6514640228562622E-4</v>
      </c>
      <c r="H157">
        <v>443975</v>
      </c>
      <c r="I157" t="s">
        <v>408</v>
      </c>
    </row>
    <row r="158" spans="4:9" x14ac:dyDescent="0.25">
      <c r="D158">
        <v>261400</v>
      </c>
      <c r="E158">
        <f t="shared" si="4"/>
        <v>2614</v>
      </c>
      <c r="F158">
        <v>3869</v>
      </c>
      <c r="G158" s="9">
        <f t="shared" si="5"/>
        <v>0.21298381014769593</v>
      </c>
      <c r="H158">
        <v>447844</v>
      </c>
      <c r="I158" t="s">
        <v>409</v>
      </c>
    </row>
    <row r="159" spans="4:9" x14ac:dyDescent="0.25">
      <c r="D159">
        <v>261500</v>
      </c>
      <c r="E159">
        <f t="shared" si="4"/>
        <v>2615</v>
      </c>
      <c r="F159">
        <v>249</v>
      </c>
      <c r="G159" s="9">
        <f t="shared" si="5"/>
        <v>1.3707151389706976E-2</v>
      </c>
      <c r="H159">
        <v>448093</v>
      </c>
      <c r="I159" t="s">
        <v>410</v>
      </c>
    </row>
    <row r="160" spans="4:9" x14ac:dyDescent="0.25">
      <c r="D160">
        <v>261900</v>
      </c>
      <c r="E160">
        <f t="shared" si="4"/>
        <v>2619</v>
      </c>
      <c r="F160">
        <v>424</v>
      </c>
      <c r="G160" s="9">
        <f t="shared" si="5"/>
        <v>2.3340691523035171E-2</v>
      </c>
      <c r="H160">
        <v>448517</v>
      </c>
      <c r="I160" t="s">
        <v>411</v>
      </c>
    </row>
    <row r="161" spans="4:9" x14ac:dyDescent="0.25">
      <c r="D161">
        <v>262100</v>
      </c>
      <c r="E161">
        <f t="shared" si="4"/>
        <v>2621</v>
      </c>
      <c r="F161">
        <v>128</v>
      </c>
      <c r="G161" s="9">
        <f t="shared" si="5"/>
        <v>7.0462464975200511E-3</v>
      </c>
      <c r="H161">
        <v>448645</v>
      </c>
      <c r="I161" t="s">
        <v>412</v>
      </c>
    </row>
    <row r="162" spans="4:9" x14ac:dyDescent="0.25">
      <c r="D162">
        <v>262200</v>
      </c>
      <c r="E162">
        <f t="shared" si="4"/>
        <v>2622</v>
      </c>
      <c r="F162">
        <v>193</v>
      </c>
      <c r="G162" s="9">
        <f t="shared" si="5"/>
        <v>1.0624418547041953E-2</v>
      </c>
      <c r="H162">
        <v>448838</v>
      </c>
      <c r="I162" t="s">
        <v>413</v>
      </c>
    </row>
    <row r="163" spans="4:9" x14ac:dyDescent="0.25">
      <c r="D163">
        <v>262300</v>
      </c>
      <c r="E163">
        <f t="shared" si="4"/>
        <v>2623</v>
      </c>
      <c r="F163">
        <v>20</v>
      </c>
      <c r="G163" s="9">
        <f t="shared" si="5"/>
        <v>1.1009760152375081E-3</v>
      </c>
      <c r="H163">
        <v>448858</v>
      </c>
      <c r="I163" t="s">
        <v>413</v>
      </c>
    </row>
    <row r="164" spans="4:9" x14ac:dyDescent="0.25">
      <c r="D164">
        <v>264100</v>
      </c>
      <c r="E164">
        <f t="shared" si="4"/>
        <v>2641</v>
      </c>
      <c r="F164">
        <v>717</v>
      </c>
      <c r="G164" s="9">
        <f t="shared" si="5"/>
        <v>3.9469990146264664E-2</v>
      </c>
      <c r="H164">
        <v>449575</v>
      </c>
      <c r="I164" t="s">
        <v>414</v>
      </c>
    </row>
    <row r="165" spans="4:9" x14ac:dyDescent="0.25">
      <c r="D165">
        <v>264200</v>
      </c>
      <c r="E165">
        <f t="shared" si="4"/>
        <v>2642</v>
      </c>
      <c r="F165">
        <v>6547</v>
      </c>
      <c r="G165" s="9">
        <f t="shared" si="5"/>
        <v>0.36040449858799828</v>
      </c>
      <c r="H165">
        <v>456122</v>
      </c>
      <c r="I165" t="s">
        <v>415</v>
      </c>
    </row>
    <row r="166" spans="4:9" x14ac:dyDescent="0.25">
      <c r="D166">
        <v>264300</v>
      </c>
      <c r="E166">
        <f t="shared" si="4"/>
        <v>2643</v>
      </c>
      <c r="F166">
        <v>342</v>
      </c>
      <c r="G166" s="9">
        <f t="shared" si="5"/>
        <v>1.8826689860561387E-2</v>
      </c>
      <c r="H166">
        <v>456464</v>
      </c>
      <c r="I166" t="s">
        <v>416</v>
      </c>
    </row>
    <row r="167" spans="4:9" x14ac:dyDescent="0.25">
      <c r="D167">
        <v>265100</v>
      </c>
      <c r="E167">
        <f t="shared" si="4"/>
        <v>2651</v>
      </c>
      <c r="F167">
        <v>54</v>
      </c>
      <c r="G167" s="9">
        <f t="shared" si="5"/>
        <v>2.9726352411412718E-3</v>
      </c>
      <c r="H167">
        <v>456518</v>
      </c>
      <c r="I167" t="s">
        <v>416</v>
      </c>
    </row>
    <row r="168" spans="4:9" x14ac:dyDescent="0.25">
      <c r="D168">
        <v>265200</v>
      </c>
      <c r="E168">
        <f t="shared" si="4"/>
        <v>2652</v>
      </c>
      <c r="F168">
        <v>150</v>
      </c>
      <c r="G168" s="9">
        <f t="shared" si="5"/>
        <v>8.2573201142813104E-3</v>
      </c>
      <c r="H168">
        <v>456668</v>
      </c>
      <c r="I168" t="s">
        <v>417</v>
      </c>
    </row>
    <row r="169" spans="4:9" x14ac:dyDescent="0.25">
      <c r="D169">
        <v>265300</v>
      </c>
      <c r="E169">
        <f t="shared" si="4"/>
        <v>2653</v>
      </c>
      <c r="F169">
        <v>2</v>
      </c>
      <c r="G169" s="9">
        <f t="shared" si="5"/>
        <v>1.100976015237508E-4</v>
      </c>
      <c r="H169">
        <v>456670</v>
      </c>
      <c r="I169" t="s">
        <v>417</v>
      </c>
    </row>
    <row r="170" spans="4:9" x14ac:dyDescent="0.25">
      <c r="D170">
        <v>265400</v>
      </c>
      <c r="E170">
        <f t="shared" si="4"/>
        <v>2654</v>
      </c>
      <c r="F170">
        <v>458</v>
      </c>
      <c r="G170" s="9">
        <f t="shared" si="5"/>
        <v>2.5212350748938933E-2</v>
      </c>
      <c r="H170">
        <v>457128</v>
      </c>
      <c r="I170" t="s">
        <v>418</v>
      </c>
    </row>
    <row r="171" spans="4:9" x14ac:dyDescent="0.25">
      <c r="D171">
        <v>265500</v>
      </c>
      <c r="E171">
        <f t="shared" si="4"/>
        <v>2655</v>
      </c>
      <c r="F171">
        <v>94</v>
      </c>
      <c r="G171" s="9">
        <f t="shared" si="5"/>
        <v>5.1745872716162881E-3</v>
      </c>
      <c r="H171">
        <v>457222</v>
      </c>
      <c r="I171" t="s">
        <v>419</v>
      </c>
    </row>
    <row r="172" spans="4:9" x14ac:dyDescent="0.25">
      <c r="D172">
        <v>266100</v>
      </c>
      <c r="E172">
        <f t="shared" si="4"/>
        <v>2661</v>
      </c>
      <c r="F172">
        <v>402</v>
      </c>
      <c r="G172" s="9">
        <f t="shared" si="5"/>
        <v>2.2129617906273911E-2</v>
      </c>
      <c r="H172">
        <v>457624</v>
      </c>
      <c r="I172" t="s">
        <v>420</v>
      </c>
    </row>
    <row r="173" spans="4:9" x14ac:dyDescent="0.25">
      <c r="D173">
        <v>266200</v>
      </c>
      <c r="E173">
        <f t="shared" si="4"/>
        <v>2662</v>
      </c>
      <c r="F173">
        <v>941</v>
      </c>
      <c r="G173" s="9">
        <f t="shared" si="5"/>
        <v>5.1800921516924753E-2</v>
      </c>
      <c r="H173">
        <v>458565</v>
      </c>
      <c r="I173" t="s">
        <v>421</v>
      </c>
    </row>
    <row r="174" spans="4:9" x14ac:dyDescent="0.25">
      <c r="D174">
        <v>266300</v>
      </c>
      <c r="E174">
        <f t="shared" si="4"/>
        <v>2663</v>
      </c>
      <c r="F174">
        <v>13</v>
      </c>
      <c r="G174" s="9">
        <f t="shared" si="5"/>
        <v>7.1563440990438023E-4</v>
      </c>
      <c r="H174">
        <v>458578</v>
      </c>
      <c r="I174" t="s">
        <v>421</v>
      </c>
    </row>
    <row r="175" spans="4:9" x14ac:dyDescent="0.25">
      <c r="D175">
        <v>266900</v>
      </c>
      <c r="E175">
        <f t="shared" si="4"/>
        <v>2669</v>
      </c>
      <c r="F175">
        <v>538</v>
      </c>
      <c r="G175" s="9">
        <f t="shared" si="5"/>
        <v>2.9616254809888966E-2</v>
      </c>
      <c r="H175">
        <v>459116</v>
      </c>
      <c r="I175" t="s">
        <v>422</v>
      </c>
    </row>
    <row r="176" spans="4:9" x14ac:dyDescent="0.25">
      <c r="D176">
        <v>267100</v>
      </c>
      <c r="E176">
        <f t="shared" si="4"/>
        <v>2671</v>
      </c>
      <c r="F176">
        <v>1</v>
      </c>
      <c r="G176" s="9">
        <f t="shared" si="5"/>
        <v>5.5048800761875399E-5</v>
      </c>
      <c r="H176">
        <v>459117</v>
      </c>
      <c r="I176" t="s">
        <v>422</v>
      </c>
    </row>
    <row r="177" spans="4:9" x14ac:dyDescent="0.25">
      <c r="D177">
        <v>267200</v>
      </c>
      <c r="E177">
        <f t="shared" si="4"/>
        <v>2672</v>
      </c>
      <c r="F177">
        <v>2</v>
      </c>
      <c r="G177" s="9">
        <f t="shared" si="5"/>
        <v>1.100976015237508E-4</v>
      </c>
      <c r="H177">
        <v>459119</v>
      </c>
      <c r="I177" t="s">
        <v>422</v>
      </c>
    </row>
    <row r="178" spans="4:9" x14ac:dyDescent="0.25">
      <c r="D178">
        <v>311100</v>
      </c>
      <c r="E178">
        <f t="shared" si="4"/>
        <v>3111</v>
      </c>
      <c r="F178">
        <v>8893</v>
      </c>
      <c r="G178" s="9">
        <f t="shared" si="5"/>
        <v>0.48954898517535794</v>
      </c>
      <c r="H178">
        <v>468012</v>
      </c>
      <c r="I178" t="s">
        <v>423</v>
      </c>
    </row>
    <row r="179" spans="4:9" x14ac:dyDescent="0.25">
      <c r="D179">
        <v>311200</v>
      </c>
      <c r="E179">
        <f t="shared" si="4"/>
        <v>3112</v>
      </c>
      <c r="F179">
        <v>11596</v>
      </c>
      <c r="G179" s="9">
        <f t="shared" si="5"/>
        <v>0.63834589363470717</v>
      </c>
      <c r="H179">
        <v>479608</v>
      </c>
      <c r="I179" t="s">
        <v>424</v>
      </c>
    </row>
    <row r="180" spans="4:9" x14ac:dyDescent="0.25">
      <c r="D180">
        <v>311300</v>
      </c>
      <c r="E180">
        <f t="shared" si="4"/>
        <v>3113</v>
      </c>
      <c r="F180">
        <v>12930</v>
      </c>
      <c r="G180" s="9">
        <f t="shared" si="5"/>
        <v>0.71178099385104898</v>
      </c>
      <c r="H180">
        <v>492538</v>
      </c>
      <c r="I180" t="s">
        <v>425</v>
      </c>
    </row>
    <row r="181" spans="4:9" x14ac:dyDescent="0.25">
      <c r="D181">
        <v>311400</v>
      </c>
      <c r="E181">
        <f t="shared" si="4"/>
        <v>3114</v>
      </c>
      <c r="F181">
        <v>15956</v>
      </c>
      <c r="G181" s="9">
        <f t="shared" si="5"/>
        <v>0.87835866495648396</v>
      </c>
      <c r="H181">
        <v>508494</v>
      </c>
      <c r="I181" t="s">
        <v>426</v>
      </c>
    </row>
    <row r="182" spans="4:9" x14ac:dyDescent="0.25">
      <c r="D182">
        <v>311500</v>
      </c>
      <c r="E182">
        <f t="shared" si="4"/>
        <v>3115</v>
      </c>
      <c r="F182">
        <v>4777</v>
      </c>
      <c r="G182" s="9">
        <f t="shared" si="5"/>
        <v>0.26296812123947882</v>
      </c>
      <c r="H182">
        <v>513271</v>
      </c>
      <c r="I182" t="s">
        <v>427</v>
      </c>
    </row>
    <row r="183" spans="4:9" x14ac:dyDescent="0.25">
      <c r="D183">
        <v>311600</v>
      </c>
      <c r="E183">
        <f t="shared" si="4"/>
        <v>3116</v>
      </c>
      <c r="F183">
        <v>613</v>
      </c>
      <c r="G183" s="9">
        <f t="shared" si="5"/>
        <v>3.3744914867029623E-2</v>
      </c>
      <c r="H183">
        <v>513884</v>
      </c>
      <c r="I183" t="s">
        <v>428</v>
      </c>
    </row>
    <row r="184" spans="4:9" x14ac:dyDescent="0.25">
      <c r="D184">
        <v>311700</v>
      </c>
      <c r="E184">
        <f t="shared" si="4"/>
        <v>3117</v>
      </c>
      <c r="F184">
        <v>226</v>
      </c>
      <c r="G184" s="9">
        <f t="shared" si="5"/>
        <v>1.244102897218384E-2</v>
      </c>
      <c r="H184">
        <v>514110</v>
      </c>
      <c r="I184" t="s">
        <v>429</v>
      </c>
    </row>
    <row r="185" spans="4:9" x14ac:dyDescent="0.25">
      <c r="D185">
        <v>311900</v>
      </c>
      <c r="E185">
        <f t="shared" si="4"/>
        <v>3119</v>
      </c>
      <c r="F185">
        <v>14458</v>
      </c>
      <c r="G185" s="9">
        <f t="shared" si="5"/>
        <v>0.79589556141519457</v>
      </c>
      <c r="H185">
        <v>528568</v>
      </c>
      <c r="I185" t="s">
        <v>430</v>
      </c>
    </row>
    <row r="186" spans="4:9" x14ac:dyDescent="0.25">
      <c r="D186">
        <v>312100</v>
      </c>
      <c r="E186">
        <f t="shared" si="4"/>
        <v>3121</v>
      </c>
      <c r="F186">
        <v>11422</v>
      </c>
      <c r="G186" s="9">
        <f t="shared" si="5"/>
        <v>0.6287674023021409</v>
      </c>
      <c r="H186">
        <v>539990</v>
      </c>
      <c r="I186" t="s">
        <v>431</v>
      </c>
    </row>
    <row r="187" spans="4:9" x14ac:dyDescent="0.25">
      <c r="D187">
        <v>312200</v>
      </c>
      <c r="E187">
        <f t="shared" si="4"/>
        <v>3122</v>
      </c>
      <c r="F187">
        <v>6787</v>
      </c>
      <c r="G187" s="9">
        <f t="shared" si="5"/>
        <v>0.37361621077084833</v>
      </c>
      <c r="H187">
        <v>546777</v>
      </c>
      <c r="I187" t="s">
        <v>432</v>
      </c>
    </row>
    <row r="188" spans="4:9" x14ac:dyDescent="0.25">
      <c r="D188">
        <v>315100</v>
      </c>
      <c r="E188">
        <f t="shared" si="4"/>
        <v>3151</v>
      </c>
      <c r="F188">
        <v>11</v>
      </c>
      <c r="G188" s="9">
        <f t="shared" si="5"/>
        <v>6.0553680838062941E-4</v>
      </c>
      <c r="H188">
        <v>546788</v>
      </c>
      <c r="I188" t="s">
        <v>432</v>
      </c>
    </row>
    <row r="189" spans="4:9" x14ac:dyDescent="0.25">
      <c r="D189">
        <v>315200</v>
      </c>
      <c r="E189">
        <f t="shared" si="4"/>
        <v>3152</v>
      </c>
      <c r="F189">
        <v>324</v>
      </c>
      <c r="G189" s="9">
        <f t="shared" si="5"/>
        <v>1.7835811446847632E-2</v>
      </c>
      <c r="H189">
        <v>547112</v>
      </c>
      <c r="I189" t="s">
        <v>433</v>
      </c>
    </row>
    <row r="190" spans="4:9" x14ac:dyDescent="0.25">
      <c r="D190">
        <v>315300</v>
      </c>
      <c r="E190">
        <f t="shared" si="4"/>
        <v>3153</v>
      </c>
      <c r="F190">
        <v>872</v>
      </c>
      <c r="G190" s="9">
        <f t="shared" si="5"/>
        <v>4.8002554264355353E-2</v>
      </c>
      <c r="H190">
        <v>547984</v>
      </c>
      <c r="I190" t="s">
        <v>434</v>
      </c>
    </row>
    <row r="191" spans="4:9" x14ac:dyDescent="0.25">
      <c r="D191">
        <v>315400</v>
      </c>
      <c r="E191">
        <f t="shared" si="4"/>
        <v>3154</v>
      </c>
      <c r="F191">
        <v>59</v>
      </c>
      <c r="G191" s="9">
        <f t="shared" si="5"/>
        <v>3.2478792449506487E-3</v>
      </c>
      <c r="H191">
        <v>548043</v>
      </c>
      <c r="I191" t="s">
        <v>434</v>
      </c>
    </row>
    <row r="192" spans="4:9" x14ac:dyDescent="0.25">
      <c r="D192">
        <v>315500</v>
      </c>
      <c r="E192">
        <f t="shared" si="4"/>
        <v>3155</v>
      </c>
      <c r="F192">
        <v>238</v>
      </c>
      <c r="G192" s="9">
        <f t="shared" si="5"/>
        <v>1.3101614581326346E-2</v>
      </c>
      <c r="H192">
        <v>548281</v>
      </c>
      <c r="I192" t="s">
        <v>435</v>
      </c>
    </row>
    <row r="193" spans="4:9" x14ac:dyDescent="0.25">
      <c r="D193">
        <v>321100</v>
      </c>
      <c r="E193">
        <f t="shared" si="4"/>
        <v>3211</v>
      </c>
      <c r="F193">
        <v>132</v>
      </c>
      <c r="G193" s="9">
        <f t="shared" si="5"/>
        <v>7.266441700567553E-3</v>
      </c>
      <c r="H193">
        <v>548413</v>
      </c>
      <c r="I193" t="s">
        <v>436</v>
      </c>
    </row>
    <row r="194" spans="4:9" x14ac:dyDescent="0.25">
      <c r="D194">
        <v>321200</v>
      </c>
      <c r="E194">
        <f t="shared" si="4"/>
        <v>3212</v>
      </c>
      <c r="F194">
        <v>838</v>
      </c>
      <c r="G194" s="9">
        <f t="shared" si="5"/>
        <v>4.6130895038451587E-2</v>
      </c>
      <c r="H194">
        <v>549251</v>
      </c>
      <c r="I194" t="s">
        <v>437</v>
      </c>
    </row>
    <row r="195" spans="4:9" x14ac:dyDescent="0.25">
      <c r="D195">
        <v>321300</v>
      </c>
      <c r="E195">
        <f t="shared" si="4"/>
        <v>3213</v>
      </c>
      <c r="F195">
        <v>4910</v>
      </c>
      <c r="G195" s="9">
        <f t="shared" si="5"/>
        <v>0.27028961174080823</v>
      </c>
      <c r="H195">
        <v>554161</v>
      </c>
      <c r="I195" t="s">
        <v>438</v>
      </c>
    </row>
    <row r="196" spans="4:9" x14ac:dyDescent="0.25">
      <c r="D196">
        <v>321400</v>
      </c>
      <c r="E196">
        <f t="shared" si="4"/>
        <v>3214</v>
      </c>
      <c r="F196">
        <v>884</v>
      </c>
      <c r="G196" s="9">
        <f t="shared" si="5"/>
        <v>4.8663139873497858E-2</v>
      </c>
      <c r="H196">
        <v>555045</v>
      </c>
      <c r="I196" t="s">
        <v>439</v>
      </c>
    </row>
    <row r="197" spans="4:9" x14ac:dyDescent="0.25">
      <c r="D197">
        <v>321500</v>
      </c>
      <c r="E197">
        <f t="shared" si="4"/>
        <v>3215</v>
      </c>
      <c r="F197">
        <v>5197</v>
      </c>
      <c r="G197" s="9">
        <f t="shared" si="5"/>
        <v>0.28608861755946646</v>
      </c>
      <c r="H197">
        <v>560242</v>
      </c>
      <c r="I197" t="s">
        <v>440</v>
      </c>
    </row>
    <row r="198" spans="4:9" x14ac:dyDescent="0.25">
      <c r="D198">
        <v>323000</v>
      </c>
      <c r="E198">
        <f t="shared" si="4"/>
        <v>3230</v>
      </c>
      <c r="F198">
        <v>1</v>
      </c>
      <c r="G198" s="9">
        <f t="shared" si="5"/>
        <v>5.5048800761875399E-5</v>
      </c>
      <c r="H198">
        <v>560243</v>
      </c>
      <c r="I198" t="s">
        <v>440</v>
      </c>
    </row>
    <row r="199" spans="4:9" x14ac:dyDescent="0.25">
      <c r="D199">
        <v>324000</v>
      </c>
      <c r="E199">
        <f t="shared" si="4"/>
        <v>3240</v>
      </c>
      <c r="F199">
        <v>2700</v>
      </c>
      <c r="G199" s="9">
        <f t="shared" si="5"/>
        <v>0.14863176205706358</v>
      </c>
      <c r="H199">
        <v>562943</v>
      </c>
      <c r="I199" t="s">
        <v>441</v>
      </c>
    </row>
    <row r="200" spans="4:9" x14ac:dyDescent="0.25">
      <c r="D200">
        <v>325000</v>
      </c>
      <c r="E200">
        <f t="shared" si="4"/>
        <v>3250</v>
      </c>
      <c r="F200">
        <v>1035</v>
      </c>
      <c r="G200" s="9">
        <f t="shared" si="5"/>
        <v>5.6975508788541039E-2</v>
      </c>
      <c r="H200">
        <v>563978</v>
      </c>
      <c r="I200" t="s">
        <v>442</v>
      </c>
    </row>
    <row r="201" spans="4:9" x14ac:dyDescent="0.25">
      <c r="D201">
        <v>331100</v>
      </c>
      <c r="E201">
        <f t="shared" si="4"/>
        <v>3311</v>
      </c>
      <c r="F201">
        <v>48</v>
      </c>
      <c r="G201" s="9">
        <f t="shared" si="5"/>
        <v>2.6423424365700195E-3</v>
      </c>
      <c r="H201">
        <v>564026</v>
      </c>
      <c r="I201" t="s">
        <v>442</v>
      </c>
    </row>
    <row r="202" spans="4:9" x14ac:dyDescent="0.25">
      <c r="D202">
        <v>331200</v>
      </c>
      <c r="E202">
        <f t="shared" si="4"/>
        <v>3312</v>
      </c>
      <c r="F202">
        <v>1858</v>
      </c>
      <c r="G202" s="9">
        <f t="shared" si="5"/>
        <v>0.10228067181556449</v>
      </c>
      <c r="H202">
        <v>565884</v>
      </c>
      <c r="I202" t="s">
        <v>443</v>
      </c>
    </row>
    <row r="203" spans="4:9" x14ac:dyDescent="0.25">
      <c r="D203">
        <v>331300</v>
      </c>
      <c r="E203">
        <f t="shared" ref="E203:E266" si="6">MID(D203,1,4)*1</f>
        <v>3313</v>
      </c>
      <c r="F203">
        <v>8860</v>
      </c>
      <c r="G203" s="9">
        <f t="shared" ref="G203:G266" si="7">100*F203/$H$431</f>
        <v>0.48773237475021608</v>
      </c>
      <c r="H203">
        <v>574744</v>
      </c>
      <c r="I203" t="s">
        <v>444</v>
      </c>
    </row>
    <row r="204" spans="4:9" x14ac:dyDescent="0.25">
      <c r="D204">
        <v>331400</v>
      </c>
      <c r="E204">
        <f t="shared" si="6"/>
        <v>3314</v>
      </c>
      <c r="F204">
        <v>4694</v>
      </c>
      <c r="G204" s="9">
        <f t="shared" si="7"/>
        <v>0.25839907077624313</v>
      </c>
      <c r="H204">
        <v>579438</v>
      </c>
      <c r="I204" t="s">
        <v>445</v>
      </c>
    </row>
    <row r="205" spans="4:9" x14ac:dyDescent="0.25">
      <c r="D205">
        <v>332100</v>
      </c>
      <c r="E205">
        <f t="shared" si="6"/>
        <v>3321</v>
      </c>
      <c r="F205">
        <v>6889</v>
      </c>
      <c r="G205" s="9">
        <f t="shared" si="7"/>
        <v>0.37923118844855963</v>
      </c>
      <c r="H205">
        <v>586327</v>
      </c>
      <c r="I205" t="s">
        <v>446</v>
      </c>
    </row>
    <row r="206" spans="4:9" x14ac:dyDescent="0.25">
      <c r="D206">
        <v>332200</v>
      </c>
      <c r="E206">
        <f t="shared" si="6"/>
        <v>3322</v>
      </c>
      <c r="F206">
        <v>40819</v>
      </c>
      <c r="G206" s="9">
        <f t="shared" si="7"/>
        <v>2.2470369982989919</v>
      </c>
      <c r="H206">
        <v>627146</v>
      </c>
      <c r="I206" t="s">
        <v>447</v>
      </c>
    </row>
    <row r="207" spans="4:9" x14ac:dyDescent="0.25">
      <c r="D207">
        <v>332300</v>
      </c>
      <c r="E207">
        <f t="shared" si="6"/>
        <v>3323</v>
      </c>
      <c r="F207">
        <v>14109</v>
      </c>
      <c r="G207" s="9">
        <f t="shared" si="7"/>
        <v>0.77668352994930001</v>
      </c>
      <c r="H207">
        <v>641255</v>
      </c>
      <c r="I207" t="s">
        <v>448</v>
      </c>
    </row>
    <row r="208" spans="4:9" x14ac:dyDescent="0.25">
      <c r="D208">
        <v>332400</v>
      </c>
      <c r="E208">
        <f t="shared" si="6"/>
        <v>3324</v>
      </c>
      <c r="F208">
        <v>14091</v>
      </c>
      <c r="G208" s="9">
        <f t="shared" si="7"/>
        <v>0.77569265153558631</v>
      </c>
      <c r="H208">
        <v>655346</v>
      </c>
      <c r="I208" t="s">
        <v>449</v>
      </c>
    </row>
    <row r="209" spans="4:9" x14ac:dyDescent="0.25">
      <c r="D209">
        <v>333100</v>
      </c>
      <c r="E209">
        <f t="shared" si="6"/>
        <v>3331</v>
      </c>
      <c r="F209">
        <v>2452</v>
      </c>
      <c r="G209" s="9">
        <f t="shared" si="7"/>
        <v>0.13497965946811849</v>
      </c>
      <c r="H209">
        <v>657798</v>
      </c>
      <c r="I209" t="s">
        <v>450</v>
      </c>
    </row>
    <row r="210" spans="4:9" x14ac:dyDescent="0.25">
      <c r="D210">
        <v>333200</v>
      </c>
      <c r="E210">
        <f t="shared" si="6"/>
        <v>3332</v>
      </c>
      <c r="F210">
        <v>496</v>
      </c>
      <c r="G210" s="9">
        <f t="shared" si="7"/>
        <v>2.7304205177890201E-2</v>
      </c>
      <c r="H210">
        <v>658294</v>
      </c>
      <c r="I210" t="s">
        <v>451</v>
      </c>
    </row>
    <row r="211" spans="4:9" x14ac:dyDescent="0.25">
      <c r="D211">
        <v>333300</v>
      </c>
      <c r="E211">
        <f t="shared" si="6"/>
        <v>3333</v>
      </c>
      <c r="F211">
        <v>511</v>
      </c>
      <c r="G211" s="9">
        <f t="shared" si="7"/>
        <v>2.8129937189318329E-2</v>
      </c>
      <c r="H211">
        <v>658805</v>
      </c>
      <c r="I211" t="s">
        <v>452</v>
      </c>
    </row>
    <row r="212" spans="4:9" x14ac:dyDescent="0.25">
      <c r="D212">
        <v>333400</v>
      </c>
      <c r="E212">
        <f t="shared" si="6"/>
        <v>3334</v>
      </c>
      <c r="F212">
        <v>565</v>
      </c>
      <c r="G212" s="9">
        <f t="shared" si="7"/>
        <v>3.1102572430459604E-2</v>
      </c>
      <c r="H212">
        <v>659370</v>
      </c>
      <c r="I212" t="s">
        <v>453</v>
      </c>
    </row>
    <row r="213" spans="4:9" x14ac:dyDescent="0.25">
      <c r="D213">
        <v>333500</v>
      </c>
      <c r="E213">
        <f t="shared" si="6"/>
        <v>3335</v>
      </c>
      <c r="F213">
        <v>2353</v>
      </c>
      <c r="G213" s="9">
        <f t="shared" si="7"/>
        <v>0.12952982819269282</v>
      </c>
      <c r="H213">
        <v>661723</v>
      </c>
      <c r="I213" t="s">
        <v>454</v>
      </c>
    </row>
    <row r="214" spans="4:9" x14ac:dyDescent="0.25">
      <c r="D214">
        <v>333900</v>
      </c>
      <c r="E214">
        <f t="shared" si="6"/>
        <v>3339</v>
      </c>
      <c r="F214">
        <v>354</v>
      </c>
      <c r="G214" s="9">
        <f t="shared" si="7"/>
        <v>1.9487275469703892E-2</v>
      </c>
      <c r="H214">
        <v>662077</v>
      </c>
      <c r="I214" t="s">
        <v>455</v>
      </c>
    </row>
    <row r="215" spans="4:9" x14ac:dyDescent="0.25">
      <c r="D215">
        <v>334100</v>
      </c>
      <c r="E215">
        <f t="shared" si="6"/>
        <v>3341</v>
      </c>
      <c r="F215">
        <v>3037</v>
      </c>
      <c r="G215" s="9">
        <f t="shared" si="7"/>
        <v>0.16718320791381561</v>
      </c>
      <c r="H215">
        <v>665114</v>
      </c>
      <c r="I215" t="s">
        <v>456</v>
      </c>
    </row>
    <row r="216" spans="4:9" x14ac:dyDescent="0.25">
      <c r="D216">
        <v>334200</v>
      </c>
      <c r="E216">
        <f t="shared" si="6"/>
        <v>3342</v>
      </c>
      <c r="F216">
        <v>141</v>
      </c>
      <c r="G216" s="9">
        <f t="shared" si="7"/>
        <v>7.7618809074244321E-3</v>
      </c>
      <c r="H216">
        <v>665255</v>
      </c>
      <c r="I216" t="s">
        <v>457</v>
      </c>
    </row>
    <row r="217" spans="4:9" x14ac:dyDescent="0.25">
      <c r="D217">
        <v>334300</v>
      </c>
      <c r="E217">
        <f t="shared" si="6"/>
        <v>3343</v>
      </c>
      <c r="F217">
        <v>1713</v>
      </c>
      <c r="G217" s="9">
        <f t="shared" si="7"/>
        <v>9.4298595705092567E-2</v>
      </c>
      <c r="H217">
        <v>666968</v>
      </c>
      <c r="I217" t="s">
        <v>458</v>
      </c>
    </row>
    <row r="218" spans="4:9" x14ac:dyDescent="0.25">
      <c r="D218">
        <v>335100</v>
      </c>
      <c r="E218">
        <f t="shared" si="6"/>
        <v>3351</v>
      </c>
      <c r="F218">
        <v>176</v>
      </c>
      <c r="G218" s="9">
        <f t="shared" si="7"/>
        <v>9.6885889340900706E-3</v>
      </c>
      <c r="H218">
        <v>667144</v>
      </c>
      <c r="I218" t="s">
        <v>459</v>
      </c>
    </row>
    <row r="219" spans="4:9" x14ac:dyDescent="0.25">
      <c r="D219">
        <v>335200</v>
      </c>
      <c r="E219">
        <f t="shared" si="6"/>
        <v>3352</v>
      </c>
      <c r="F219">
        <v>27</v>
      </c>
      <c r="G219" s="9">
        <f t="shared" si="7"/>
        <v>1.4863176205706359E-3</v>
      </c>
      <c r="H219">
        <v>667171</v>
      </c>
      <c r="I219" t="s">
        <v>459</v>
      </c>
    </row>
    <row r="220" spans="4:9" x14ac:dyDescent="0.25">
      <c r="D220">
        <v>335300</v>
      </c>
      <c r="E220">
        <f t="shared" si="6"/>
        <v>3353</v>
      </c>
      <c r="F220">
        <v>17</v>
      </c>
      <c r="G220" s="9">
        <f t="shared" si="7"/>
        <v>9.3582961295188185E-4</v>
      </c>
      <c r="H220">
        <v>667188</v>
      </c>
      <c r="I220" t="s">
        <v>459</v>
      </c>
    </row>
    <row r="221" spans="4:9" x14ac:dyDescent="0.25">
      <c r="D221">
        <v>335400</v>
      </c>
      <c r="E221">
        <f t="shared" si="6"/>
        <v>3354</v>
      </c>
      <c r="F221">
        <v>2989</v>
      </c>
      <c r="G221" s="9">
        <f t="shared" si="7"/>
        <v>0.16454086547724558</v>
      </c>
      <c r="H221">
        <v>670177</v>
      </c>
      <c r="I221" t="s">
        <v>460</v>
      </c>
    </row>
    <row r="222" spans="4:9" x14ac:dyDescent="0.25">
      <c r="D222">
        <v>335500</v>
      </c>
      <c r="E222">
        <f t="shared" si="6"/>
        <v>3355</v>
      </c>
      <c r="F222">
        <v>643</v>
      </c>
      <c r="G222" s="9">
        <f t="shared" si="7"/>
        <v>3.5396378889885886E-2</v>
      </c>
      <c r="H222">
        <v>670820</v>
      </c>
      <c r="I222" t="s">
        <v>461</v>
      </c>
    </row>
    <row r="223" spans="4:9" x14ac:dyDescent="0.25">
      <c r="D223">
        <v>335900</v>
      </c>
      <c r="E223">
        <f t="shared" si="6"/>
        <v>3359</v>
      </c>
      <c r="F223">
        <v>3718</v>
      </c>
      <c r="G223" s="9">
        <f t="shared" si="7"/>
        <v>0.20467144123265274</v>
      </c>
      <c r="H223">
        <v>674538</v>
      </c>
      <c r="I223" t="s">
        <v>462</v>
      </c>
    </row>
    <row r="224" spans="4:9" x14ac:dyDescent="0.25">
      <c r="D224">
        <v>341100</v>
      </c>
      <c r="E224">
        <f t="shared" si="6"/>
        <v>3411</v>
      </c>
      <c r="F224">
        <v>4087</v>
      </c>
      <c r="G224" s="9">
        <f t="shared" si="7"/>
        <v>0.22498444871378476</v>
      </c>
      <c r="H224">
        <v>678625</v>
      </c>
      <c r="I224" t="s">
        <v>463</v>
      </c>
    </row>
    <row r="225" spans="4:9" x14ac:dyDescent="0.25">
      <c r="D225">
        <v>341200</v>
      </c>
      <c r="E225">
        <f t="shared" si="6"/>
        <v>3412</v>
      </c>
      <c r="F225">
        <v>4</v>
      </c>
      <c r="G225" s="9">
        <f t="shared" si="7"/>
        <v>2.201952030475016E-4</v>
      </c>
      <c r="H225">
        <v>678629</v>
      </c>
      <c r="I225" t="s">
        <v>463</v>
      </c>
    </row>
    <row r="226" spans="4:9" x14ac:dyDescent="0.25">
      <c r="D226">
        <v>342100</v>
      </c>
      <c r="E226">
        <f t="shared" si="6"/>
        <v>3421</v>
      </c>
      <c r="F226">
        <v>7</v>
      </c>
      <c r="G226" s="9">
        <f t="shared" si="7"/>
        <v>3.8534160533312784E-4</v>
      </c>
      <c r="H226">
        <v>678636</v>
      </c>
      <c r="I226" t="s">
        <v>463</v>
      </c>
    </row>
    <row r="227" spans="4:9" x14ac:dyDescent="0.25">
      <c r="D227">
        <v>342200</v>
      </c>
      <c r="E227">
        <f t="shared" si="6"/>
        <v>3422</v>
      </c>
      <c r="F227">
        <v>7338</v>
      </c>
      <c r="G227" s="9">
        <f t="shared" si="7"/>
        <v>0.40394809999064168</v>
      </c>
      <c r="H227">
        <v>685974</v>
      </c>
      <c r="I227" t="s">
        <v>464</v>
      </c>
    </row>
    <row r="228" spans="4:9" x14ac:dyDescent="0.25">
      <c r="D228">
        <v>342300</v>
      </c>
      <c r="E228">
        <f t="shared" si="6"/>
        <v>3423</v>
      </c>
      <c r="F228">
        <v>1228</v>
      </c>
      <c r="G228" s="9">
        <f t="shared" si="7"/>
        <v>6.7599927335582996E-2</v>
      </c>
      <c r="H228">
        <v>687202</v>
      </c>
      <c r="I228" t="s">
        <v>465</v>
      </c>
    </row>
    <row r="229" spans="4:9" x14ac:dyDescent="0.25">
      <c r="D229">
        <v>342400</v>
      </c>
      <c r="E229">
        <f t="shared" si="6"/>
        <v>3424</v>
      </c>
      <c r="F229">
        <v>993</v>
      </c>
      <c r="G229" s="9">
        <f t="shared" si="7"/>
        <v>5.4663459156542277E-2</v>
      </c>
      <c r="H229">
        <v>688195</v>
      </c>
      <c r="I229" t="s">
        <v>466</v>
      </c>
    </row>
    <row r="230" spans="4:9" x14ac:dyDescent="0.25">
      <c r="D230">
        <v>343100</v>
      </c>
      <c r="E230">
        <f t="shared" si="6"/>
        <v>3431</v>
      </c>
      <c r="F230">
        <v>677</v>
      </c>
      <c r="G230" s="9">
        <f t="shared" si="7"/>
        <v>3.7268038115789645E-2</v>
      </c>
      <c r="H230">
        <v>688872</v>
      </c>
      <c r="I230" t="s">
        <v>467</v>
      </c>
    </row>
    <row r="231" spans="4:9" x14ac:dyDescent="0.25">
      <c r="D231">
        <v>343200</v>
      </c>
      <c r="E231">
        <f t="shared" si="6"/>
        <v>3432</v>
      </c>
      <c r="F231">
        <v>1522</v>
      </c>
      <c r="G231" s="9">
        <f t="shared" si="7"/>
        <v>8.3784274759574368E-2</v>
      </c>
      <c r="H231">
        <v>690394</v>
      </c>
      <c r="I231" t="s">
        <v>468</v>
      </c>
    </row>
    <row r="232" spans="4:9" x14ac:dyDescent="0.25">
      <c r="D232">
        <v>343300</v>
      </c>
      <c r="E232">
        <f t="shared" si="6"/>
        <v>3433</v>
      </c>
      <c r="F232">
        <v>195</v>
      </c>
      <c r="G232" s="9">
        <f t="shared" si="7"/>
        <v>1.0734516148565703E-2</v>
      </c>
      <c r="H232">
        <v>690589</v>
      </c>
      <c r="I232" t="s">
        <v>469</v>
      </c>
    </row>
    <row r="233" spans="4:9" x14ac:dyDescent="0.25">
      <c r="D233">
        <v>343900</v>
      </c>
      <c r="E233">
        <f t="shared" si="6"/>
        <v>3439</v>
      </c>
      <c r="F233">
        <v>384</v>
      </c>
      <c r="G233" s="9">
        <f t="shared" si="7"/>
        <v>2.1138739492560156E-2</v>
      </c>
      <c r="H233">
        <v>690973</v>
      </c>
      <c r="I233" t="s">
        <v>470</v>
      </c>
    </row>
    <row r="234" spans="4:9" x14ac:dyDescent="0.25">
      <c r="D234">
        <v>344100</v>
      </c>
      <c r="E234">
        <f t="shared" si="6"/>
        <v>3441</v>
      </c>
      <c r="F234">
        <v>197</v>
      </c>
      <c r="G234" s="9">
        <f t="shared" si="7"/>
        <v>1.0844613750089454E-2</v>
      </c>
      <c r="H234">
        <v>691170</v>
      </c>
      <c r="I234" t="s">
        <v>471</v>
      </c>
    </row>
    <row r="235" spans="4:9" x14ac:dyDescent="0.25">
      <c r="D235">
        <v>344900</v>
      </c>
      <c r="E235">
        <f t="shared" si="6"/>
        <v>3449</v>
      </c>
      <c r="F235">
        <v>1599</v>
      </c>
      <c r="G235" s="9">
        <f t="shared" si="7"/>
        <v>8.8023032418238764E-2</v>
      </c>
      <c r="H235">
        <v>692769</v>
      </c>
      <c r="I235" t="s">
        <v>472</v>
      </c>
    </row>
    <row r="236" spans="4:9" x14ac:dyDescent="0.25">
      <c r="D236">
        <v>345100</v>
      </c>
      <c r="E236">
        <f t="shared" si="6"/>
        <v>3451</v>
      </c>
      <c r="F236">
        <v>1441</v>
      </c>
      <c r="G236" s="9">
        <f t="shared" si="7"/>
        <v>7.9325321897862455E-2</v>
      </c>
      <c r="H236">
        <v>694210</v>
      </c>
      <c r="I236" t="s">
        <v>473</v>
      </c>
    </row>
    <row r="237" spans="4:9" x14ac:dyDescent="0.25">
      <c r="D237">
        <v>345200</v>
      </c>
      <c r="E237">
        <f t="shared" si="6"/>
        <v>3452</v>
      </c>
      <c r="F237">
        <v>35</v>
      </c>
      <c r="G237" s="9">
        <f t="shared" si="7"/>
        <v>1.9267080266656392E-3</v>
      </c>
      <c r="H237">
        <v>694245</v>
      </c>
      <c r="I237" t="s">
        <v>473</v>
      </c>
    </row>
    <row r="238" spans="4:9" x14ac:dyDescent="0.25">
      <c r="D238">
        <v>351100</v>
      </c>
      <c r="E238">
        <f t="shared" si="6"/>
        <v>3511</v>
      </c>
      <c r="F238">
        <v>3752</v>
      </c>
      <c r="G238" s="9">
        <f t="shared" si="7"/>
        <v>0.20654310045855651</v>
      </c>
      <c r="H238">
        <v>697997</v>
      </c>
      <c r="I238" t="s">
        <v>474</v>
      </c>
    </row>
    <row r="239" spans="4:9" x14ac:dyDescent="0.25">
      <c r="D239">
        <v>351200</v>
      </c>
      <c r="E239">
        <f t="shared" si="6"/>
        <v>3512</v>
      </c>
      <c r="F239">
        <v>9282</v>
      </c>
      <c r="G239" s="9">
        <f t="shared" si="7"/>
        <v>0.51096296867172752</v>
      </c>
      <c r="H239">
        <v>707279</v>
      </c>
      <c r="I239" t="s">
        <v>475</v>
      </c>
    </row>
    <row r="240" spans="4:9" x14ac:dyDescent="0.25">
      <c r="D240">
        <v>351300</v>
      </c>
      <c r="E240">
        <f t="shared" si="6"/>
        <v>3513</v>
      </c>
      <c r="F240">
        <v>2038</v>
      </c>
      <c r="G240" s="9">
        <f t="shared" si="7"/>
        <v>0.11218945595270206</v>
      </c>
      <c r="H240">
        <v>709317</v>
      </c>
      <c r="I240" t="s">
        <v>476</v>
      </c>
    </row>
    <row r="241" spans="4:9" x14ac:dyDescent="0.25">
      <c r="D241">
        <v>351400</v>
      </c>
      <c r="E241">
        <f t="shared" si="6"/>
        <v>3514</v>
      </c>
      <c r="F241">
        <v>5777</v>
      </c>
      <c r="G241" s="9">
        <f t="shared" si="7"/>
        <v>0.31801692200135417</v>
      </c>
      <c r="H241">
        <v>715094</v>
      </c>
      <c r="I241" t="s">
        <v>477</v>
      </c>
    </row>
    <row r="242" spans="4:9" x14ac:dyDescent="0.25">
      <c r="D242">
        <v>351500</v>
      </c>
      <c r="E242">
        <f t="shared" si="6"/>
        <v>3515</v>
      </c>
      <c r="F242">
        <v>827</v>
      </c>
      <c r="G242" s="9">
        <f t="shared" si="7"/>
        <v>4.5525358230070957E-2</v>
      </c>
      <c r="H242">
        <v>715921</v>
      </c>
      <c r="I242" t="s">
        <v>478</v>
      </c>
    </row>
    <row r="243" spans="4:9" x14ac:dyDescent="0.25">
      <c r="D243">
        <v>352100</v>
      </c>
      <c r="E243">
        <f t="shared" si="6"/>
        <v>3521</v>
      </c>
      <c r="F243">
        <v>329</v>
      </c>
      <c r="G243" s="9">
        <f t="shared" si="7"/>
        <v>1.8111055450657009E-2</v>
      </c>
      <c r="H243">
        <v>716250</v>
      </c>
      <c r="I243" t="s">
        <v>479</v>
      </c>
    </row>
    <row r="244" spans="4:9" x14ac:dyDescent="0.25">
      <c r="D244">
        <v>352200</v>
      </c>
      <c r="E244">
        <f t="shared" si="6"/>
        <v>3522</v>
      </c>
      <c r="F244">
        <v>387</v>
      </c>
      <c r="G244" s="9">
        <f t="shared" si="7"/>
        <v>2.1303885894845782E-2</v>
      </c>
      <c r="H244">
        <v>716637</v>
      </c>
      <c r="I244" t="s">
        <v>480</v>
      </c>
    </row>
    <row r="245" spans="4:9" x14ac:dyDescent="0.25">
      <c r="D245">
        <v>411100</v>
      </c>
      <c r="E245">
        <f t="shared" si="6"/>
        <v>4111</v>
      </c>
      <c r="F245">
        <v>13074</v>
      </c>
      <c r="G245" s="9">
        <f t="shared" si="7"/>
        <v>0.71970802116075905</v>
      </c>
      <c r="H245">
        <v>729711</v>
      </c>
      <c r="I245" t="s">
        <v>481</v>
      </c>
    </row>
    <row r="246" spans="4:9" x14ac:dyDescent="0.25">
      <c r="D246">
        <v>411200</v>
      </c>
      <c r="E246">
        <f t="shared" si="6"/>
        <v>4112</v>
      </c>
      <c r="F246">
        <v>5761</v>
      </c>
      <c r="G246" s="9">
        <f t="shared" si="7"/>
        <v>0.31713614118916417</v>
      </c>
      <c r="H246">
        <v>735472</v>
      </c>
      <c r="I246" t="s">
        <v>482</v>
      </c>
    </row>
    <row r="247" spans="4:9" x14ac:dyDescent="0.25">
      <c r="D247">
        <v>411300</v>
      </c>
      <c r="E247">
        <f t="shared" si="6"/>
        <v>4113</v>
      </c>
      <c r="F247">
        <v>1693</v>
      </c>
      <c r="G247" s="9">
        <f t="shared" si="7"/>
        <v>9.3197619689855057E-2</v>
      </c>
      <c r="H247">
        <v>737165</v>
      </c>
      <c r="I247" t="s">
        <v>483</v>
      </c>
    </row>
    <row r="248" spans="4:9" x14ac:dyDescent="0.25">
      <c r="D248">
        <v>411400</v>
      </c>
      <c r="E248">
        <f t="shared" si="6"/>
        <v>4114</v>
      </c>
      <c r="F248">
        <v>5396</v>
      </c>
      <c r="G248" s="9">
        <f t="shared" si="7"/>
        <v>0.29704332891107965</v>
      </c>
      <c r="H248">
        <v>742561</v>
      </c>
      <c r="I248" t="s">
        <v>484</v>
      </c>
    </row>
    <row r="249" spans="4:9" x14ac:dyDescent="0.25">
      <c r="D249">
        <v>411500</v>
      </c>
      <c r="E249">
        <f t="shared" si="6"/>
        <v>4115</v>
      </c>
      <c r="F249">
        <v>4720</v>
      </c>
      <c r="G249" s="9">
        <f t="shared" si="7"/>
        <v>0.2598303395960519</v>
      </c>
      <c r="H249">
        <v>747281</v>
      </c>
      <c r="I249" t="s">
        <v>485</v>
      </c>
    </row>
    <row r="250" spans="4:9" x14ac:dyDescent="0.25">
      <c r="D250">
        <v>411600</v>
      </c>
      <c r="E250">
        <f t="shared" si="6"/>
        <v>4116</v>
      </c>
      <c r="F250">
        <v>344</v>
      </c>
      <c r="G250" s="9">
        <f t="shared" si="7"/>
        <v>1.8936787462085138E-2</v>
      </c>
      <c r="H250">
        <v>747625</v>
      </c>
      <c r="I250" t="s">
        <v>486</v>
      </c>
    </row>
    <row r="251" spans="4:9" x14ac:dyDescent="0.25">
      <c r="D251">
        <v>411700</v>
      </c>
      <c r="E251">
        <f t="shared" si="6"/>
        <v>4117</v>
      </c>
      <c r="F251">
        <v>2187</v>
      </c>
      <c r="G251" s="9">
        <f t="shared" si="7"/>
        <v>0.12039172726622151</v>
      </c>
      <c r="H251">
        <v>749812</v>
      </c>
      <c r="I251" t="s">
        <v>487</v>
      </c>
    </row>
    <row r="252" spans="4:9" x14ac:dyDescent="0.25">
      <c r="D252">
        <v>411900</v>
      </c>
      <c r="E252">
        <f t="shared" si="6"/>
        <v>4119</v>
      </c>
      <c r="F252">
        <v>14674</v>
      </c>
      <c r="G252" s="9">
        <f t="shared" si="7"/>
        <v>0.80778610237975967</v>
      </c>
      <c r="H252">
        <v>764486</v>
      </c>
      <c r="I252" t="s">
        <v>488</v>
      </c>
    </row>
    <row r="253" spans="4:9" x14ac:dyDescent="0.25">
      <c r="D253">
        <v>421100</v>
      </c>
      <c r="E253">
        <f t="shared" si="6"/>
        <v>4211</v>
      </c>
      <c r="F253">
        <v>581</v>
      </c>
      <c r="G253" s="9">
        <f t="shared" si="7"/>
        <v>3.1983353242649608E-2</v>
      </c>
      <c r="H253">
        <v>765067</v>
      </c>
      <c r="I253" t="s">
        <v>489</v>
      </c>
    </row>
    <row r="254" spans="4:9" x14ac:dyDescent="0.25">
      <c r="D254">
        <v>421200</v>
      </c>
      <c r="E254">
        <f t="shared" si="6"/>
        <v>4212</v>
      </c>
      <c r="F254">
        <v>443</v>
      </c>
      <c r="G254" s="9">
        <f t="shared" si="7"/>
        <v>2.4386618737510805E-2</v>
      </c>
      <c r="H254">
        <v>765510</v>
      </c>
      <c r="I254" t="s">
        <v>490</v>
      </c>
    </row>
    <row r="255" spans="4:9" x14ac:dyDescent="0.25">
      <c r="D255">
        <v>422100</v>
      </c>
      <c r="E255">
        <f t="shared" si="6"/>
        <v>4221</v>
      </c>
      <c r="F255">
        <v>2859</v>
      </c>
      <c r="G255" s="9">
        <f t="shared" si="7"/>
        <v>0.15738452137820177</v>
      </c>
      <c r="H255">
        <v>768369</v>
      </c>
      <c r="I255" t="s">
        <v>491</v>
      </c>
    </row>
    <row r="256" spans="4:9" x14ac:dyDescent="0.25">
      <c r="D256">
        <v>422200</v>
      </c>
      <c r="E256">
        <f t="shared" si="6"/>
        <v>4222</v>
      </c>
      <c r="F256">
        <v>19650</v>
      </c>
      <c r="G256" s="9">
        <f t="shared" si="7"/>
        <v>1.0817089349708517</v>
      </c>
      <c r="H256">
        <v>788019</v>
      </c>
      <c r="I256" t="s">
        <v>492</v>
      </c>
    </row>
    <row r="257" spans="4:9" x14ac:dyDescent="0.25">
      <c r="D257">
        <v>422300</v>
      </c>
      <c r="E257">
        <f t="shared" si="6"/>
        <v>4223</v>
      </c>
      <c r="F257">
        <v>1245</v>
      </c>
      <c r="G257" s="9">
        <f t="shared" si="7"/>
        <v>6.8535756948534879E-2</v>
      </c>
      <c r="H257">
        <v>789264</v>
      </c>
      <c r="I257" t="s">
        <v>493</v>
      </c>
    </row>
    <row r="258" spans="4:9" x14ac:dyDescent="0.25">
      <c r="D258">
        <v>422400</v>
      </c>
      <c r="E258">
        <f t="shared" si="6"/>
        <v>4224</v>
      </c>
      <c r="F258">
        <v>9640</v>
      </c>
      <c r="G258" s="9">
        <f t="shared" si="7"/>
        <v>0.53067043934447888</v>
      </c>
      <c r="H258">
        <v>798904</v>
      </c>
      <c r="I258" t="s">
        <v>494</v>
      </c>
    </row>
    <row r="259" spans="4:9" x14ac:dyDescent="0.25">
      <c r="D259">
        <v>422500</v>
      </c>
      <c r="E259">
        <f t="shared" si="6"/>
        <v>4225</v>
      </c>
      <c r="F259">
        <v>4354</v>
      </c>
      <c r="G259" s="9">
        <f t="shared" si="7"/>
        <v>0.23968247851720551</v>
      </c>
      <c r="H259">
        <v>803258</v>
      </c>
      <c r="I259" t="s">
        <v>495</v>
      </c>
    </row>
    <row r="260" spans="4:9" x14ac:dyDescent="0.25">
      <c r="D260">
        <v>422600</v>
      </c>
      <c r="E260">
        <f t="shared" si="6"/>
        <v>4226</v>
      </c>
      <c r="F260">
        <v>240</v>
      </c>
      <c r="G260" s="9">
        <f t="shared" si="7"/>
        <v>1.3211712182850097E-2</v>
      </c>
      <c r="H260">
        <v>803498</v>
      </c>
      <c r="I260" t="s">
        <v>496</v>
      </c>
    </row>
    <row r="261" spans="4:9" x14ac:dyDescent="0.25">
      <c r="D261">
        <v>432100</v>
      </c>
      <c r="E261">
        <f t="shared" si="6"/>
        <v>4321</v>
      </c>
      <c r="F261">
        <v>5381</v>
      </c>
      <c r="G261" s="9">
        <f t="shared" si="7"/>
        <v>0.29621759689965155</v>
      </c>
      <c r="H261">
        <v>808879</v>
      </c>
      <c r="I261" t="s">
        <v>497</v>
      </c>
    </row>
    <row r="262" spans="4:9" x14ac:dyDescent="0.25">
      <c r="D262">
        <v>432200</v>
      </c>
      <c r="E262">
        <f t="shared" si="6"/>
        <v>4322</v>
      </c>
      <c r="F262">
        <v>78439</v>
      </c>
      <c r="G262" s="9">
        <f t="shared" si="7"/>
        <v>4.3179728829607447</v>
      </c>
      <c r="H262">
        <v>887318</v>
      </c>
      <c r="I262" t="s">
        <v>498</v>
      </c>
    </row>
    <row r="263" spans="4:9" x14ac:dyDescent="0.25">
      <c r="D263">
        <v>432300</v>
      </c>
      <c r="E263">
        <f t="shared" si="6"/>
        <v>4323</v>
      </c>
      <c r="F263">
        <v>6639</v>
      </c>
      <c r="G263" s="9">
        <f t="shared" si="7"/>
        <v>0.36546898825809082</v>
      </c>
      <c r="H263">
        <v>893957</v>
      </c>
      <c r="I263" t="s">
        <v>499</v>
      </c>
    </row>
    <row r="264" spans="4:9" x14ac:dyDescent="0.25">
      <c r="D264">
        <v>441000</v>
      </c>
      <c r="E264">
        <f t="shared" si="6"/>
        <v>4410</v>
      </c>
      <c r="F264">
        <v>128</v>
      </c>
      <c r="G264" s="9">
        <f t="shared" si="7"/>
        <v>7.0462464975200511E-3</v>
      </c>
      <c r="H264">
        <v>894085</v>
      </c>
      <c r="I264" t="s">
        <v>500</v>
      </c>
    </row>
    <row r="265" spans="4:9" x14ac:dyDescent="0.25">
      <c r="D265">
        <v>442000</v>
      </c>
      <c r="E265">
        <f t="shared" si="6"/>
        <v>4420</v>
      </c>
      <c r="F265">
        <v>10855</v>
      </c>
      <c r="G265" s="9">
        <f t="shared" si="7"/>
        <v>0.59755473227015754</v>
      </c>
      <c r="H265">
        <v>904940</v>
      </c>
      <c r="I265" t="s">
        <v>501</v>
      </c>
    </row>
    <row r="266" spans="4:9" x14ac:dyDescent="0.25">
      <c r="D266">
        <v>443000</v>
      </c>
      <c r="E266">
        <f t="shared" si="6"/>
        <v>4430</v>
      </c>
      <c r="F266">
        <v>381</v>
      </c>
      <c r="G266" s="9">
        <f t="shared" si="7"/>
        <v>2.097359309027453E-2</v>
      </c>
      <c r="H266">
        <v>905321</v>
      </c>
      <c r="I266" t="s">
        <v>502</v>
      </c>
    </row>
    <row r="267" spans="4:9" x14ac:dyDescent="0.25">
      <c r="D267">
        <v>511100</v>
      </c>
      <c r="E267">
        <f t="shared" ref="E267:E330" si="8">MID(D267,1,4)*1</f>
        <v>5111</v>
      </c>
      <c r="F267">
        <v>1406</v>
      </c>
      <c r="G267" s="9">
        <f t="shared" ref="G267:G330" si="9">100*F267/$H$431</f>
        <v>7.7398613871196814E-2</v>
      </c>
      <c r="H267">
        <v>906727</v>
      </c>
      <c r="I267" t="s">
        <v>503</v>
      </c>
    </row>
    <row r="268" spans="4:9" x14ac:dyDescent="0.25">
      <c r="D268">
        <v>511200</v>
      </c>
      <c r="E268">
        <f t="shared" si="8"/>
        <v>5112</v>
      </c>
      <c r="F268">
        <v>4830</v>
      </c>
      <c r="G268" s="9">
        <f t="shared" si="9"/>
        <v>0.2658857076798582</v>
      </c>
      <c r="H268">
        <v>911557</v>
      </c>
      <c r="I268" t="s">
        <v>504</v>
      </c>
    </row>
    <row r="269" spans="4:9" x14ac:dyDescent="0.25">
      <c r="D269">
        <v>511300</v>
      </c>
      <c r="E269">
        <f t="shared" si="8"/>
        <v>5113</v>
      </c>
      <c r="F269">
        <v>608</v>
      </c>
      <c r="G269" s="9">
        <f t="shared" si="9"/>
        <v>3.3469670863220245E-2</v>
      </c>
      <c r="H269">
        <v>912165</v>
      </c>
      <c r="I269" t="s">
        <v>505</v>
      </c>
    </row>
    <row r="270" spans="4:9" x14ac:dyDescent="0.25">
      <c r="D270">
        <v>512000</v>
      </c>
      <c r="E270">
        <f t="shared" si="8"/>
        <v>5120</v>
      </c>
      <c r="F270">
        <v>12622</v>
      </c>
      <c r="G270" s="9">
        <f t="shared" si="9"/>
        <v>0.69482596321639134</v>
      </c>
      <c r="H270">
        <v>924787</v>
      </c>
      <c r="I270" t="s">
        <v>506</v>
      </c>
    </row>
    <row r="271" spans="4:9" x14ac:dyDescent="0.25">
      <c r="D271">
        <v>513100</v>
      </c>
      <c r="E271">
        <f t="shared" si="8"/>
        <v>5131</v>
      </c>
      <c r="F271">
        <v>15843</v>
      </c>
      <c r="G271" s="9">
        <f t="shared" si="9"/>
        <v>0.872138150470392</v>
      </c>
      <c r="H271">
        <v>940630</v>
      </c>
      <c r="I271" t="s">
        <v>507</v>
      </c>
    </row>
    <row r="272" spans="4:9" x14ac:dyDescent="0.25">
      <c r="D272">
        <v>513200</v>
      </c>
      <c r="E272">
        <f t="shared" si="8"/>
        <v>5132</v>
      </c>
      <c r="F272">
        <v>5206</v>
      </c>
      <c r="G272" s="9">
        <f t="shared" si="9"/>
        <v>0.28658405676632337</v>
      </c>
      <c r="H272">
        <v>945836</v>
      </c>
      <c r="I272" t="s">
        <v>508</v>
      </c>
    </row>
    <row r="273" spans="4:9" x14ac:dyDescent="0.25">
      <c r="D273">
        <v>514100</v>
      </c>
      <c r="E273">
        <f t="shared" si="8"/>
        <v>5141</v>
      </c>
      <c r="F273">
        <v>319</v>
      </c>
      <c r="G273" s="9">
        <f t="shared" si="9"/>
        <v>1.7560567443038255E-2</v>
      </c>
      <c r="H273">
        <v>946155</v>
      </c>
      <c r="I273" t="s">
        <v>509</v>
      </c>
    </row>
    <row r="274" spans="4:9" x14ac:dyDescent="0.25">
      <c r="D274">
        <v>514200</v>
      </c>
      <c r="E274">
        <f t="shared" si="8"/>
        <v>5142</v>
      </c>
      <c r="F274">
        <v>176</v>
      </c>
      <c r="G274" s="9">
        <f t="shared" si="9"/>
        <v>9.6885889340900706E-3</v>
      </c>
      <c r="H274">
        <v>946331</v>
      </c>
      <c r="I274" t="s">
        <v>510</v>
      </c>
    </row>
    <row r="275" spans="4:9" x14ac:dyDescent="0.25">
      <c r="D275">
        <v>514300</v>
      </c>
      <c r="E275">
        <f t="shared" si="8"/>
        <v>5143</v>
      </c>
      <c r="F275">
        <v>156</v>
      </c>
      <c r="G275" s="9">
        <f t="shared" si="9"/>
        <v>8.5876129188525632E-3</v>
      </c>
      <c r="H275">
        <v>946487</v>
      </c>
      <c r="I275" t="s">
        <v>511</v>
      </c>
    </row>
    <row r="276" spans="4:9" x14ac:dyDescent="0.25">
      <c r="D276">
        <v>514400</v>
      </c>
      <c r="E276">
        <f t="shared" si="8"/>
        <v>5144</v>
      </c>
      <c r="F276">
        <v>32</v>
      </c>
      <c r="G276" s="9">
        <f t="shared" si="9"/>
        <v>1.7615616243800128E-3</v>
      </c>
      <c r="H276">
        <v>946519</v>
      </c>
      <c r="I276" t="s">
        <v>511</v>
      </c>
    </row>
    <row r="277" spans="4:9" x14ac:dyDescent="0.25">
      <c r="D277">
        <v>514900</v>
      </c>
      <c r="E277">
        <f t="shared" si="8"/>
        <v>5149</v>
      </c>
      <c r="F277">
        <v>464</v>
      </c>
      <c r="G277" s="9">
        <f t="shared" si="9"/>
        <v>2.5542643553510186E-2</v>
      </c>
      <c r="H277">
        <v>946983</v>
      </c>
      <c r="I277" t="s">
        <v>512</v>
      </c>
    </row>
    <row r="278" spans="4:9" x14ac:dyDescent="0.25">
      <c r="D278">
        <v>515100</v>
      </c>
      <c r="E278">
        <f t="shared" si="8"/>
        <v>5151</v>
      </c>
      <c r="F278">
        <v>2556</v>
      </c>
      <c r="G278" s="9">
        <f t="shared" si="9"/>
        <v>0.14070473474735354</v>
      </c>
      <c r="H278">
        <v>949539</v>
      </c>
      <c r="I278" t="s">
        <v>513</v>
      </c>
    </row>
    <row r="279" spans="4:9" x14ac:dyDescent="0.25">
      <c r="D279">
        <v>515200</v>
      </c>
      <c r="E279">
        <f t="shared" si="8"/>
        <v>5152</v>
      </c>
      <c r="F279">
        <v>5420</v>
      </c>
      <c r="G279" s="9">
        <f t="shared" si="9"/>
        <v>0.29836450012936466</v>
      </c>
      <c r="H279">
        <v>954959</v>
      </c>
      <c r="I279" t="s">
        <v>514</v>
      </c>
    </row>
    <row r="280" spans="4:9" x14ac:dyDescent="0.25">
      <c r="D280">
        <v>516100</v>
      </c>
      <c r="E280">
        <f t="shared" si="8"/>
        <v>5161</v>
      </c>
      <c r="F280">
        <v>183</v>
      </c>
      <c r="G280" s="9">
        <f t="shared" si="9"/>
        <v>1.0073930539423199E-2</v>
      </c>
      <c r="H280">
        <v>955142</v>
      </c>
      <c r="I280" t="s">
        <v>515</v>
      </c>
    </row>
    <row r="281" spans="4:9" x14ac:dyDescent="0.25">
      <c r="D281">
        <v>516900</v>
      </c>
      <c r="E281">
        <f t="shared" si="8"/>
        <v>5169</v>
      </c>
      <c r="F281">
        <v>2502</v>
      </c>
      <c r="G281" s="9">
        <f t="shared" si="9"/>
        <v>0.13773209950621226</v>
      </c>
      <c r="H281">
        <v>957644</v>
      </c>
      <c r="I281" t="s">
        <v>516</v>
      </c>
    </row>
    <row r="282" spans="4:9" x14ac:dyDescent="0.25">
      <c r="D282">
        <v>522100</v>
      </c>
      <c r="E282">
        <f t="shared" si="8"/>
        <v>5221</v>
      </c>
      <c r="F282">
        <v>11033</v>
      </c>
      <c r="G282" s="9">
        <f t="shared" si="9"/>
        <v>0.60735341880577132</v>
      </c>
      <c r="H282">
        <v>968677</v>
      </c>
      <c r="I282" t="s">
        <v>517</v>
      </c>
    </row>
    <row r="283" spans="4:9" x14ac:dyDescent="0.25">
      <c r="D283">
        <v>522200</v>
      </c>
      <c r="E283">
        <f t="shared" si="8"/>
        <v>5222</v>
      </c>
      <c r="F283">
        <v>66052</v>
      </c>
      <c r="G283" s="9">
        <f t="shared" si="9"/>
        <v>3.636083387923394</v>
      </c>
      <c r="H283">
        <v>1034729</v>
      </c>
      <c r="I283" t="s">
        <v>518</v>
      </c>
    </row>
    <row r="284" spans="4:9" x14ac:dyDescent="0.25">
      <c r="D284">
        <v>522300</v>
      </c>
      <c r="E284">
        <f t="shared" si="8"/>
        <v>5223</v>
      </c>
      <c r="F284">
        <v>66808</v>
      </c>
      <c r="G284" s="9">
        <f t="shared" si="9"/>
        <v>3.677700281299372</v>
      </c>
      <c r="H284">
        <v>1101537</v>
      </c>
      <c r="I284" t="s">
        <v>519</v>
      </c>
    </row>
    <row r="285" spans="4:9" x14ac:dyDescent="0.25">
      <c r="D285">
        <v>522400</v>
      </c>
      <c r="E285">
        <f t="shared" si="8"/>
        <v>5224</v>
      </c>
      <c r="F285">
        <v>378</v>
      </c>
      <c r="G285" s="9">
        <f t="shared" si="9"/>
        <v>2.0808446687988903E-2</v>
      </c>
      <c r="H285">
        <v>1101915</v>
      </c>
      <c r="I285" t="s">
        <v>520</v>
      </c>
    </row>
    <row r="286" spans="4:9" x14ac:dyDescent="0.25">
      <c r="D286">
        <v>522500</v>
      </c>
      <c r="E286">
        <f t="shared" si="8"/>
        <v>5225</v>
      </c>
      <c r="F286">
        <v>3180</v>
      </c>
      <c r="G286" s="9">
        <f t="shared" si="9"/>
        <v>0.17505518642276377</v>
      </c>
      <c r="H286">
        <v>1105095</v>
      </c>
      <c r="I286" t="s">
        <v>521</v>
      </c>
    </row>
    <row r="287" spans="4:9" x14ac:dyDescent="0.25">
      <c r="D287">
        <v>522600</v>
      </c>
      <c r="E287">
        <f t="shared" si="8"/>
        <v>5226</v>
      </c>
      <c r="F287">
        <v>1401</v>
      </c>
      <c r="G287" s="9">
        <f t="shared" si="9"/>
        <v>7.7123369867387437E-2</v>
      </c>
      <c r="H287">
        <v>1106496</v>
      </c>
      <c r="I287" t="s">
        <v>522</v>
      </c>
    </row>
    <row r="288" spans="4:9" x14ac:dyDescent="0.25">
      <c r="D288">
        <v>522700</v>
      </c>
      <c r="E288">
        <f t="shared" si="8"/>
        <v>5227</v>
      </c>
      <c r="F288">
        <v>2994</v>
      </c>
      <c r="G288" s="9">
        <f t="shared" si="9"/>
        <v>0.16481610948105496</v>
      </c>
      <c r="H288">
        <v>1109490</v>
      </c>
      <c r="I288" t="s">
        <v>523</v>
      </c>
    </row>
    <row r="289" spans="4:9" x14ac:dyDescent="0.25">
      <c r="D289">
        <v>523000</v>
      </c>
      <c r="E289">
        <f t="shared" si="8"/>
        <v>5230</v>
      </c>
      <c r="F289">
        <v>6076</v>
      </c>
      <c r="G289" s="9">
        <f t="shared" si="9"/>
        <v>0.33447651342915496</v>
      </c>
      <c r="H289">
        <v>1115566</v>
      </c>
      <c r="I289" t="s">
        <v>524</v>
      </c>
    </row>
    <row r="290" spans="4:9" x14ac:dyDescent="0.25">
      <c r="D290">
        <v>524100</v>
      </c>
      <c r="E290">
        <f t="shared" si="8"/>
        <v>5241</v>
      </c>
      <c r="F290">
        <v>882</v>
      </c>
      <c r="G290" s="9">
        <f t="shared" si="9"/>
        <v>4.8553042271974108E-2</v>
      </c>
      <c r="H290">
        <v>1116448</v>
      </c>
      <c r="I290" t="s">
        <v>525</v>
      </c>
    </row>
    <row r="291" spans="4:9" x14ac:dyDescent="0.25">
      <c r="D291">
        <v>524200</v>
      </c>
      <c r="E291">
        <f t="shared" si="8"/>
        <v>5242</v>
      </c>
      <c r="F291">
        <v>1917</v>
      </c>
      <c r="G291" s="9">
        <f t="shared" si="9"/>
        <v>0.10552855106051515</v>
      </c>
      <c r="H291">
        <v>1118365</v>
      </c>
      <c r="I291" t="s">
        <v>526</v>
      </c>
    </row>
    <row r="292" spans="4:9" x14ac:dyDescent="0.25">
      <c r="D292">
        <v>531100</v>
      </c>
      <c r="E292">
        <f t="shared" si="8"/>
        <v>5311</v>
      </c>
      <c r="F292">
        <v>9347</v>
      </c>
      <c r="G292" s="9">
        <f t="shared" si="9"/>
        <v>0.51454114072124935</v>
      </c>
      <c r="H292">
        <v>1127712</v>
      </c>
      <c r="I292" t="s">
        <v>527</v>
      </c>
    </row>
    <row r="293" spans="4:9" x14ac:dyDescent="0.25">
      <c r="D293">
        <v>531200</v>
      </c>
      <c r="E293">
        <f t="shared" si="8"/>
        <v>5312</v>
      </c>
      <c r="F293">
        <v>3786</v>
      </c>
      <c r="G293" s="9">
        <f t="shared" si="9"/>
        <v>0.20841475968446027</v>
      </c>
      <c r="H293">
        <v>1131498</v>
      </c>
      <c r="I293" t="s">
        <v>528</v>
      </c>
    </row>
    <row r="294" spans="4:9" x14ac:dyDescent="0.25">
      <c r="D294">
        <v>532100</v>
      </c>
      <c r="E294">
        <f t="shared" si="8"/>
        <v>5321</v>
      </c>
      <c r="F294">
        <v>15612</v>
      </c>
      <c r="G294" s="9">
        <f t="shared" si="9"/>
        <v>0.8594218774943988</v>
      </c>
      <c r="H294">
        <v>1147110</v>
      </c>
      <c r="I294" t="s">
        <v>529</v>
      </c>
    </row>
    <row r="295" spans="4:9" x14ac:dyDescent="0.25">
      <c r="D295">
        <v>532200</v>
      </c>
      <c r="E295">
        <f t="shared" si="8"/>
        <v>5322</v>
      </c>
      <c r="F295">
        <v>223</v>
      </c>
      <c r="G295" s="9">
        <f t="shared" si="9"/>
        <v>1.2275882569898216E-2</v>
      </c>
      <c r="H295">
        <v>1147333</v>
      </c>
      <c r="I295" t="s">
        <v>530</v>
      </c>
    </row>
    <row r="296" spans="4:9" x14ac:dyDescent="0.25">
      <c r="D296">
        <v>532300</v>
      </c>
      <c r="E296">
        <f t="shared" si="8"/>
        <v>5323</v>
      </c>
      <c r="F296">
        <v>1325</v>
      </c>
      <c r="G296" s="9">
        <f t="shared" si="9"/>
        <v>7.2939661009484902E-2</v>
      </c>
      <c r="H296">
        <v>1148658</v>
      </c>
      <c r="I296" t="s">
        <v>531</v>
      </c>
    </row>
    <row r="297" spans="4:9" x14ac:dyDescent="0.25">
      <c r="D297">
        <v>532400</v>
      </c>
      <c r="E297">
        <f t="shared" si="8"/>
        <v>5324</v>
      </c>
      <c r="F297">
        <v>3943</v>
      </c>
      <c r="G297" s="9">
        <f t="shared" si="9"/>
        <v>0.21705742140407472</v>
      </c>
      <c r="H297">
        <v>1152601</v>
      </c>
      <c r="I297" t="s">
        <v>532</v>
      </c>
    </row>
    <row r="298" spans="4:9" x14ac:dyDescent="0.25">
      <c r="D298">
        <v>532600</v>
      </c>
      <c r="E298">
        <f t="shared" si="8"/>
        <v>5326</v>
      </c>
      <c r="F298">
        <v>167</v>
      </c>
      <c r="G298" s="9">
        <f t="shared" si="9"/>
        <v>9.1931497272331915E-3</v>
      </c>
      <c r="H298">
        <v>1152768</v>
      </c>
      <c r="I298" t="s">
        <v>533</v>
      </c>
    </row>
    <row r="299" spans="4:9" x14ac:dyDescent="0.25">
      <c r="D299">
        <v>533000</v>
      </c>
      <c r="E299">
        <f t="shared" si="8"/>
        <v>5330</v>
      </c>
      <c r="F299">
        <v>16445</v>
      </c>
      <c r="G299" s="9">
        <f t="shared" si="9"/>
        <v>0.90527752852904098</v>
      </c>
      <c r="H299">
        <v>1169213</v>
      </c>
      <c r="I299" t="s">
        <v>534</v>
      </c>
    </row>
    <row r="300" spans="4:9" x14ac:dyDescent="0.25">
      <c r="D300">
        <v>534100</v>
      </c>
      <c r="E300">
        <f t="shared" si="8"/>
        <v>5341</v>
      </c>
      <c r="F300">
        <v>4086</v>
      </c>
      <c r="G300" s="9">
        <f t="shared" si="9"/>
        <v>0.22492939991302288</v>
      </c>
      <c r="H300">
        <v>1173299</v>
      </c>
      <c r="I300" t="s">
        <v>535</v>
      </c>
    </row>
    <row r="301" spans="4:9" x14ac:dyDescent="0.25">
      <c r="D301">
        <v>534200</v>
      </c>
      <c r="E301">
        <f t="shared" si="8"/>
        <v>5342</v>
      </c>
      <c r="F301">
        <v>8161</v>
      </c>
      <c r="G301" s="9">
        <f t="shared" si="9"/>
        <v>0.44925326301766516</v>
      </c>
      <c r="H301">
        <v>1181460</v>
      </c>
      <c r="I301" t="s">
        <v>536</v>
      </c>
    </row>
    <row r="302" spans="4:9" x14ac:dyDescent="0.25">
      <c r="D302">
        <v>534300</v>
      </c>
      <c r="E302">
        <f t="shared" si="8"/>
        <v>5343</v>
      </c>
      <c r="F302">
        <v>34304</v>
      </c>
      <c r="G302" s="9">
        <f t="shared" si="9"/>
        <v>1.8883940613353738</v>
      </c>
      <c r="H302">
        <v>1215764</v>
      </c>
      <c r="I302" t="s">
        <v>537</v>
      </c>
    </row>
    <row r="303" spans="4:9" x14ac:dyDescent="0.25">
      <c r="D303">
        <v>534900</v>
      </c>
      <c r="E303">
        <f t="shared" si="8"/>
        <v>5349</v>
      </c>
      <c r="F303">
        <v>761</v>
      </c>
      <c r="G303" s="9">
        <f t="shared" si="9"/>
        <v>4.1892137379787184E-2</v>
      </c>
      <c r="H303">
        <v>1216525</v>
      </c>
      <c r="I303" t="s">
        <v>538</v>
      </c>
    </row>
    <row r="304" spans="4:9" x14ac:dyDescent="0.25">
      <c r="D304">
        <v>535000</v>
      </c>
      <c r="E304">
        <f t="shared" si="8"/>
        <v>5350</v>
      </c>
      <c r="F304">
        <v>2512</v>
      </c>
      <c r="G304" s="9">
        <f t="shared" si="9"/>
        <v>0.13828258751383102</v>
      </c>
      <c r="H304">
        <v>1219037</v>
      </c>
      <c r="I304" t="s">
        <v>539</v>
      </c>
    </row>
    <row r="305" spans="4:9" x14ac:dyDescent="0.25">
      <c r="D305">
        <v>541100</v>
      </c>
      <c r="E305">
        <f t="shared" si="8"/>
        <v>5411</v>
      </c>
      <c r="F305">
        <v>260</v>
      </c>
      <c r="G305" s="9">
        <f t="shared" si="9"/>
        <v>1.4312688198087604E-2</v>
      </c>
      <c r="H305">
        <v>1219297</v>
      </c>
      <c r="I305" t="s">
        <v>540</v>
      </c>
    </row>
    <row r="306" spans="4:9" x14ac:dyDescent="0.25">
      <c r="D306">
        <v>541200</v>
      </c>
      <c r="E306">
        <f t="shared" si="8"/>
        <v>5412</v>
      </c>
      <c r="F306">
        <v>1</v>
      </c>
      <c r="G306" s="9">
        <f t="shared" si="9"/>
        <v>5.5048800761875399E-5</v>
      </c>
      <c r="H306">
        <v>1219298</v>
      </c>
      <c r="I306" t="s">
        <v>540</v>
      </c>
    </row>
    <row r="307" spans="4:9" x14ac:dyDescent="0.25">
      <c r="D307">
        <v>541300</v>
      </c>
      <c r="E307">
        <f t="shared" si="8"/>
        <v>5413</v>
      </c>
      <c r="F307">
        <v>18265</v>
      </c>
      <c r="G307" s="9">
        <f t="shared" si="9"/>
        <v>1.0054663459156543</v>
      </c>
      <c r="H307">
        <v>1237563</v>
      </c>
      <c r="I307" t="s">
        <v>541</v>
      </c>
    </row>
    <row r="308" spans="4:9" x14ac:dyDescent="0.25">
      <c r="D308">
        <v>541400</v>
      </c>
      <c r="E308">
        <f t="shared" si="8"/>
        <v>5414</v>
      </c>
      <c r="F308">
        <v>1398</v>
      </c>
      <c r="G308" s="9">
        <f t="shared" si="9"/>
        <v>7.695822346510181E-2</v>
      </c>
      <c r="H308">
        <v>1238961</v>
      </c>
      <c r="I308" t="s">
        <v>542</v>
      </c>
    </row>
    <row r="309" spans="4:9" x14ac:dyDescent="0.25">
      <c r="D309">
        <v>541900</v>
      </c>
      <c r="E309">
        <f t="shared" si="8"/>
        <v>5419</v>
      </c>
      <c r="F309">
        <v>2043</v>
      </c>
      <c r="G309" s="9">
        <f t="shared" si="9"/>
        <v>0.11246469995651144</v>
      </c>
      <c r="H309">
        <v>1241004</v>
      </c>
      <c r="I309" t="s">
        <v>543</v>
      </c>
    </row>
    <row r="310" spans="4:9" x14ac:dyDescent="0.25">
      <c r="D310">
        <v>611100</v>
      </c>
      <c r="E310">
        <f t="shared" si="8"/>
        <v>6111</v>
      </c>
      <c r="F310">
        <v>105</v>
      </c>
      <c r="G310" s="9">
        <f t="shared" si="9"/>
        <v>5.7801240799969173E-3</v>
      </c>
      <c r="H310">
        <v>1241109</v>
      </c>
      <c r="I310" t="s">
        <v>543</v>
      </c>
    </row>
    <row r="311" spans="4:9" x14ac:dyDescent="0.25">
      <c r="D311">
        <v>611200</v>
      </c>
      <c r="E311">
        <f t="shared" si="8"/>
        <v>6112</v>
      </c>
      <c r="F311">
        <v>946</v>
      </c>
      <c r="G311" s="9">
        <f t="shared" si="9"/>
        <v>5.207616552073413E-2</v>
      </c>
      <c r="H311">
        <v>1242055</v>
      </c>
      <c r="I311" t="s">
        <v>544</v>
      </c>
    </row>
    <row r="312" spans="4:9" x14ac:dyDescent="0.25">
      <c r="D312">
        <v>611300</v>
      </c>
      <c r="E312">
        <f t="shared" si="8"/>
        <v>6113</v>
      </c>
      <c r="F312">
        <v>4343</v>
      </c>
      <c r="G312" s="9">
        <f t="shared" si="9"/>
        <v>0.23907694170882487</v>
      </c>
      <c r="H312">
        <v>1246398</v>
      </c>
      <c r="I312" t="s">
        <v>545</v>
      </c>
    </row>
    <row r="313" spans="4:9" x14ac:dyDescent="0.25">
      <c r="D313">
        <v>612100</v>
      </c>
      <c r="E313">
        <f t="shared" si="8"/>
        <v>6121</v>
      </c>
      <c r="F313">
        <v>3403</v>
      </c>
      <c r="G313" s="9">
        <f t="shared" si="9"/>
        <v>0.187331068992662</v>
      </c>
      <c r="H313">
        <v>1249801</v>
      </c>
      <c r="I313" t="s">
        <v>546</v>
      </c>
    </row>
    <row r="314" spans="4:9" x14ac:dyDescent="0.25">
      <c r="D314">
        <v>612200</v>
      </c>
      <c r="E314">
        <f t="shared" si="8"/>
        <v>6122</v>
      </c>
      <c r="F314">
        <v>112</v>
      </c>
      <c r="G314" s="9">
        <f t="shared" si="9"/>
        <v>6.1654656853300455E-3</v>
      </c>
      <c r="H314">
        <v>1249913</v>
      </c>
      <c r="I314" t="s">
        <v>547</v>
      </c>
    </row>
    <row r="315" spans="4:9" x14ac:dyDescent="0.25">
      <c r="D315">
        <v>612900</v>
      </c>
      <c r="E315">
        <f t="shared" si="8"/>
        <v>6129</v>
      </c>
      <c r="F315">
        <v>161</v>
      </c>
      <c r="G315" s="9">
        <f t="shared" si="9"/>
        <v>8.8628569226619405E-3</v>
      </c>
      <c r="H315">
        <v>1250074</v>
      </c>
      <c r="I315" t="s">
        <v>548</v>
      </c>
    </row>
    <row r="316" spans="4:9" x14ac:dyDescent="0.25">
      <c r="D316">
        <v>613000</v>
      </c>
      <c r="E316">
        <f t="shared" si="8"/>
        <v>6130</v>
      </c>
      <c r="F316">
        <v>30</v>
      </c>
      <c r="G316" s="9">
        <f t="shared" si="9"/>
        <v>1.6514640228562621E-3</v>
      </c>
      <c r="H316">
        <v>1250104</v>
      </c>
      <c r="I316" t="s">
        <v>548</v>
      </c>
    </row>
    <row r="317" spans="4:9" x14ac:dyDescent="0.25">
      <c r="D317">
        <v>621000</v>
      </c>
      <c r="E317">
        <f t="shared" si="8"/>
        <v>6210</v>
      </c>
      <c r="F317">
        <v>2683</v>
      </c>
      <c r="G317" s="9">
        <f t="shared" si="9"/>
        <v>0.14769593244411169</v>
      </c>
      <c r="H317">
        <v>1252787</v>
      </c>
      <c r="I317" t="s">
        <v>549</v>
      </c>
    </row>
    <row r="318" spans="4:9" x14ac:dyDescent="0.25">
      <c r="D318">
        <v>622100</v>
      </c>
      <c r="E318">
        <f t="shared" si="8"/>
        <v>6221</v>
      </c>
      <c r="F318">
        <v>17</v>
      </c>
      <c r="G318" s="9">
        <f t="shared" si="9"/>
        <v>9.3582961295188185E-4</v>
      </c>
      <c r="H318">
        <v>1252804</v>
      </c>
      <c r="I318" t="s">
        <v>550</v>
      </c>
    </row>
    <row r="319" spans="4:9" x14ac:dyDescent="0.25">
      <c r="D319">
        <v>711100</v>
      </c>
      <c r="E319">
        <f t="shared" si="8"/>
        <v>7111</v>
      </c>
      <c r="F319">
        <v>19736</v>
      </c>
      <c r="G319" s="9">
        <f t="shared" si="9"/>
        <v>1.086443131836373</v>
      </c>
      <c r="H319">
        <v>1272540</v>
      </c>
      <c r="I319" t="s">
        <v>551</v>
      </c>
    </row>
    <row r="320" spans="4:9" x14ac:dyDescent="0.25">
      <c r="D320">
        <v>711200</v>
      </c>
      <c r="E320">
        <f t="shared" si="8"/>
        <v>7112</v>
      </c>
      <c r="F320">
        <v>3222</v>
      </c>
      <c r="G320" s="9">
        <f t="shared" si="9"/>
        <v>0.17736723605476254</v>
      </c>
      <c r="H320">
        <v>1275762</v>
      </c>
      <c r="I320" t="s">
        <v>552</v>
      </c>
    </row>
    <row r="321" spans="4:9" x14ac:dyDescent="0.25">
      <c r="D321">
        <v>711300</v>
      </c>
      <c r="E321">
        <f t="shared" si="8"/>
        <v>7113</v>
      </c>
      <c r="F321">
        <v>6824</v>
      </c>
      <c r="G321" s="9">
        <f t="shared" si="9"/>
        <v>0.37565301639903775</v>
      </c>
      <c r="H321">
        <v>1282586</v>
      </c>
      <c r="I321" t="s">
        <v>553</v>
      </c>
    </row>
    <row r="322" spans="4:9" x14ac:dyDescent="0.25">
      <c r="D322">
        <v>711400</v>
      </c>
      <c r="E322">
        <f t="shared" si="8"/>
        <v>7114</v>
      </c>
      <c r="F322">
        <v>9186</v>
      </c>
      <c r="G322" s="9">
        <f t="shared" si="9"/>
        <v>0.50567828379858748</v>
      </c>
      <c r="H322">
        <v>1291772</v>
      </c>
      <c r="I322" t="s">
        <v>554</v>
      </c>
    </row>
    <row r="323" spans="4:9" x14ac:dyDescent="0.25">
      <c r="D323">
        <v>711500</v>
      </c>
      <c r="E323">
        <f t="shared" si="8"/>
        <v>7115</v>
      </c>
      <c r="F323">
        <v>115</v>
      </c>
      <c r="G323" s="9">
        <f t="shared" si="9"/>
        <v>6.330612087615671E-3</v>
      </c>
      <c r="H323">
        <v>1291887</v>
      </c>
      <c r="I323" t="s">
        <v>555</v>
      </c>
    </row>
    <row r="324" spans="4:9" x14ac:dyDescent="0.25">
      <c r="D324">
        <v>711600</v>
      </c>
      <c r="E324">
        <f t="shared" si="8"/>
        <v>7116</v>
      </c>
      <c r="F324">
        <v>2815</v>
      </c>
      <c r="G324" s="9">
        <f t="shared" si="9"/>
        <v>0.15496237414467925</v>
      </c>
      <c r="H324">
        <v>1294702</v>
      </c>
      <c r="I324" t="s">
        <v>556</v>
      </c>
    </row>
    <row r="325" spans="4:9" x14ac:dyDescent="0.25">
      <c r="D325">
        <v>711900</v>
      </c>
      <c r="E325">
        <f t="shared" si="8"/>
        <v>7119</v>
      </c>
      <c r="F325">
        <v>6260</v>
      </c>
      <c r="G325" s="9">
        <f t="shared" si="9"/>
        <v>0.34460549276933999</v>
      </c>
      <c r="H325">
        <v>1300962</v>
      </c>
      <c r="I325" t="s">
        <v>557</v>
      </c>
    </row>
    <row r="326" spans="4:9" x14ac:dyDescent="0.25">
      <c r="D326">
        <v>712100</v>
      </c>
      <c r="E326">
        <f t="shared" si="8"/>
        <v>7121</v>
      </c>
      <c r="F326">
        <v>1485</v>
      </c>
      <c r="G326" s="9">
        <f t="shared" si="9"/>
        <v>8.1747469131384976E-2</v>
      </c>
      <c r="H326">
        <v>1302447</v>
      </c>
      <c r="I326" t="s">
        <v>558</v>
      </c>
    </row>
    <row r="327" spans="4:9" x14ac:dyDescent="0.25">
      <c r="D327">
        <v>712200</v>
      </c>
      <c r="E327">
        <f t="shared" si="8"/>
        <v>7122</v>
      </c>
      <c r="F327">
        <v>1296</v>
      </c>
      <c r="G327" s="9">
        <f t="shared" si="9"/>
        <v>7.1343245787390527E-2</v>
      </c>
      <c r="H327">
        <v>1303743</v>
      </c>
      <c r="I327" t="s">
        <v>559</v>
      </c>
    </row>
    <row r="328" spans="4:9" x14ac:dyDescent="0.25">
      <c r="D328">
        <v>712300</v>
      </c>
      <c r="E328">
        <f t="shared" si="8"/>
        <v>7123</v>
      </c>
      <c r="F328">
        <v>983</v>
      </c>
      <c r="G328" s="9">
        <f t="shared" si="9"/>
        <v>5.4112971148923522E-2</v>
      </c>
      <c r="H328">
        <v>1304726</v>
      </c>
      <c r="I328" t="s">
        <v>560</v>
      </c>
    </row>
    <row r="329" spans="4:9" x14ac:dyDescent="0.25">
      <c r="D329">
        <v>712400</v>
      </c>
      <c r="E329">
        <f t="shared" si="8"/>
        <v>7124</v>
      </c>
      <c r="F329">
        <v>180</v>
      </c>
      <c r="G329" s="9">
        <f t="shared" si="9"/>
        <v>9.9087841371375725E-3</v>
      </c>
      <c r="H329">
        <v>1304906</v>
      </c>
      <c r="I329" t="s">
        <v>561</v>
      </c>
    </row>
    <row r="330" spans="4:9" x14ac:dyDescent="0.25">
      <c r="D330">
        <v>712500</v>
      </c>
      <c r="E330">
        <f t="shared" si="8"/>
        <v>7125</v>
      </c>
      <c r="F330">
        <v>9715</v>
      </c>
      <c r="G330" s="9">
        <f t="shared" si="9"/>
        <v>0.53479909940161952</v>
      </c>
      <c r="H330">
        <v>1314621</v>
      </c>
      <c r="I330" t="s">
        <v>562</v>
      </c>
    </row>
    <row r="331" spans="4:9" x14ac:dyDescent="0.25">
      <c r="D331">
        <v>712600</v>
      </c>
      <c r="E331">
        <f t="shared" ref="E331:E394" si="10">MID(D331,1,4)*1</f>
        <v>7126</v>
      </c>
      <c r="F331">
        <v>3054</v>
      </c>
      <c r="G331" s="9">
        <f t="shared" ref="G331:G394" si="11">100*F331/$H$431</f>
        <v>0.16811903752676749</v>
      </c>
      <c r="H331">
        <v>1317675</v>
      </c>
      <c r="I331" t="s">
        <v>563</v>
      </c>
    </row>
    <row r="332" spans="4:9" x14ac:dyDescent="0.25">
      <c r="D332">
        <v>713100</v>
      </c>
      <c r="E332">
        <f t="shared" si="10"/>
        <v>7131</v>
      </c>
      <c r="F332">
        <v>247</v>
      </c>
      <c r="G332" s="9">
        <f t="shared" si="11"/>
        <v>1.3597053788183225E-2</v>
      </c>
      <c r="H332">
        <v>1317922</v>
      </c>
      <c r="I332" t="s">
        <v>564</v>
      </c>
    </row>
    <row r="333" spans="4:9" x14ac:dyDescent="0.25">
      <c r="D333">
        <v>713200</v>
      </c>
      <c r="E333">
        <f t="shared" si="10"/>
        <v>7132</v>
      </c>
      <c r="F333">
        <v>2831</v>
      </c>
      <c r="G333" s="9">
        <f t="shared" si="11"/>
        <v>0.15584315495686926</v>
      </c>
      <c r="H333">
        <v>1320753</v>
      </c>
      <c r="I333" t="s">
        <v>565</v>
      </c>
    </row>
    <row r="334" spans="4:9" x14ac:dyDescent="0.25">
      <c r="D334">
        <v>713300</v>
      </c>
      <c r="E334">
        <f t="shared" si="10"/>
        <v>7133</v>
      </c>
      <c r="F334">
        <v>20</v>
      </c>
      <c r="G334" s="9">
        <f t="shared" si="11"/>
        <v>1.1009760152375081E-3</v>
      </c>
      <c r="H334">
        <v>1320773</v>
      </c>
      <c r="I334" t="s">
        <v>565</v>
      </c>
    </row>
    <row r="335" spans="4:9" x14ac:dyDescent="0.25">
      <c r="D335">
        <v>713400</v>
      </c>
      <c r="E335">
        <f t="shared" si="10"/>
        <v>7134</v>
      </c>
      <c r="F335">
        <v>3750</v>
      </c>
      <c r="G335" s="9">
        <f t="shared" si="11"/>
        <v>0.20643300285703275</v>
      </c>
      <c r="H335">
        <v>1324523</v>
      </c>
      <c r="I335" t="s">
        <v>566</v>
      </c>
    </row>
    <row r="336" spans="4:9" x14ac:dyDescent="0.25">
      <c r="D336">
        <v>721100</v>
      </c>
      <c r="E336">
        <f t="shared" si="10"/>
        <v>7211</v>
      </c>
      <c r="F336">
        <v>632</v>
      </c>
      <c r="G336" s="9">
        <f t="shared" si="11"/>
        <v>3.4790842081505256E-2</v>
      </c>
      <c r="H336">
        <v>1325155</v>
      </c>
      <c r="I336" t="s">
        <v>567</v>
      </c>
    </row>
    <row r="337" spans="4:9" x14ac:dyDescent="0.25">
      <c r="D337">
        <v>721200</v>
      </c>
      <c r="E337">
        <f t="shared" si="10"/>
        <v>7212</v>
      </c>
      <c r="F337">
        <v>7080</v>
      </c>
      <c r="G337" s="9">
        <f t="shared" si="11"/>
        <v>0.38974550939407787</v>
      </c>
      <c r="H337">
        <v>1332235</v>
      </c>
      <c r="I337" t="s">
        <v>568</v>
      </c>
    </row>
    <row r="338" spans="4:9" x14ac:dyDescent="0.25">
      <c r="D338">
        <v>721300</v>
      </c>
      <c r="E338">
        <f t="shared" si="10"/>
        <v>7213</v>
      </c>
      <c r="F338">
        <v>2234</v>
      </c>
      <c r="G338" s="9">
        <f t="shared" si="11"/>
        <v>0.12297902090202965</v>
      </c>
      <c r="H338">
        <v>1334469</v>
      </c>
      <c r="I338" t="s">
        <v>569</v>
      </c>
    </row>
    <row r="339" spans="4:9" x14ac:dyDescent="0.25">
      <c r="D339">
        <v>721400</v>
      </c>
      <c r="E339">
        <f t="shared" si="10"/>
        <v>7214</v>
      </c>
      <c r="F339">
        <v>2342</v>
      </c>
      <c r="G339" s="9">
        <f t="shared" si="11"/>
        <v>0.12892429138431219</v>
      </c>
      <c r="H339">
        <v>1336811</v>
      </c>
      <c r="I339" t="s">
        <v>570</v>
      </c>
    </row>
    <row r="340" spans="4:9" x14ac:dyDescent="0.25">
      <c r="D340">
        <v>721500</v>
      </c>
      <c r="E340">
        <f t="shared" si="10"/>
        <v>7215</v>
      </c>
      <c r="F340">
        <v>698</v>
      </c>
      <c r="G340" s="9">
        <f t="shared" si="11"/>
        <v>3.842406293178903E-2</v>
      </c>
      <c r="H340">
        <v>1337509</v>
      </c>
      <c r="I340" t="s">
        <v>571</v>
      </c>
    </row>
    <row r="341" spans="4:9" x14ac:dyDescent="0.25">
      <c r="D341">
        <v>722100</v>
      </c>
      <c r="E341">
        <f t="shared" si="10"/>
        <v>7221</v>
      </c>
      <c r="F341">
        <v>1263</v>
      </c>
      <c r="G341" s="9">
        <f t="shared" si="11"/>
        <v>6.9526635362248637E-2</v>
      </c>
      <c r="H341">
        <v>1338772</v>
      </c>
      <c r="I341" t="s">
        <v>572</v>
      </c>
    </row>
    <row r="342" spans="4:9" x14ac:dyDescent="0.25">
      <c r="D342">
        <v>722200</v>
      </c>
      <c r="E342">
        <f t="shared" si="10"/>
        <v>7222</v>
      </c>
      <c r="F342">
        <v>1027</v>
      </c>
      <c r="G342" s="9">
        <f t="shared" si="11"/>
        <v>5.6535118382446035E-2</v>
      </c>
      <c r="H342">
        <v>1339799</v>
      </c>
      <c r="I342" t="s">
        <v>573</v>
      </c>
    </row>
    <row r="343" spans="4:9" x14ac:dyDescent="0.25">
      <c r="D343">
        <v>722300</v>
      </c>
      <c r="E343">
        <f t="shared" si="10"/>
        <v>7223</v>
      </c>
      <c r="F343">
        <v>25141</v>
      </c>
      <c r="G343" s="9">
        <f t="shared" si="11"/>
        <v>1.3839818999543094</v>
      </c>
      <c r="H343">
        <v>1364940</v>
      </c>
      <c r="I343" t="s">
        <v>574</v>
      </c>
    </row>
    <row r="344" spans="4:9" x14ac:dyDescent="0.25">
      <c r="D344">
        <v>722400</v>
      </c>
      <c r="E344">
        <f t="shared" si="10"/>
        <v>7224</v>
      </c>
      <c r="F344">
        <v>700</v>
      </c>
      <c r="G344" s="9">
        <f t="shared" si="11"/>
        <v>3.8534160533312781E-2</v>
      </c>
      <c r="H344">
        <v>1365640</v>
      </c>
      <c r="I344" t="s">
        <v>575</v>
      </c>
    </row>
    <row r="345" spans="4:9" x14ac:dyDescent="0.25">
      <c r="D345">
        <v>723100</v>
      </c>
      <c r="E345">
        <f t="shared" si="10"/>
        <v>7231</v>
      </c>
      <c r="F345">
        <v>18456</v>
      </c>
      <c r="G345" s="9">
        <f t="shared" si="11"/>
        <v>1.0159806668611724</v>
      </c>
      <c r="H345">
        <v>1384096</v>
      </c>
      <c r="I345" t="s">
        <v>576</v>
      </c>
    </row>
    <row r="346" spans="4:9" x14ac:dyDescent="0.25">
      <c r="D346">
        <v>723200</v>
      </c>
      <c r="E346">
        <f t="shared" si="10"/>
        <v>7232</v>
      </c>
      <c r="F346">
        <v>203</v>
      </c>
      <c r="G346" s="9">
        <f t="shared" si="11"/>
        <v>1.1174906554660706E-2</v>
      </c>
      <c r="H346">
        <v>1384299</v>
      </c>
      <c r="I346" t="s">
        <v>577</v>
      </c>
    </row>
    <row r="347" spans="4:9" x14ac:dyDescent="0.25">
      <c r="D347">
        <v>723300</v>
      </c>
      <c r="E347">
        <f t="shared" si="10"/>
        <v>7233</v>
      </c>
      <c r="F347">
        <v>20802</v>
      </c>
      <c r="G347" s="9">
        <f t="shared" si="11"/>
        <v>1.1451251534485321</v>
      </c>
      <c r="H347">
        <v>1405101</v>
      </c>
      <c r="I347" t="s">
        <v>578</v>
      </c>
    </row>
    <row r="348" spans="4:9" x14ac:dyDescent="0.25">
      <c r="D348">
        <v>731100</v>
      </c>
      <c r="E348">
        <f t="shared" si="10"/>
        <v>7311</v>
      </c>
      <c r="F348">
        <v>1020</v>
      </c>
      <c r="G348" s="9">
        <f t="shared" si="11"/>
        <v>5.6149776777112907E-2</v>
      </c>
      <c r="H348">
        <v>1406121</v>
      </c>
      <c r="I348" t="s">
        <v>579</v>
      </c>
    </row>
    <row r="349" spans="4:9" x14ac:dyDescent="0.25">
      <c r="D349">
        <v>731200</v>
      </c>
      <c r="E349">
        <f t="shared" si="10"/>
        <v>7312</v>
      </c>
      <c r="F349">
        <v>54</v>
      </c>
      <c r="G349" s="9">
        <f t="shared" si="11"/>
        <v>2.9726352411412718E-3</v>
      </c>
      <c r="H349">
        <v>1406175</v>
      </c>
      <c r="I349" t="s">
        <v>579</v>
      </c>
    </row>
    <row r="350" spans="4:9" x14ac:dyDescent="0.25">
      <c r="D350">
        <v>731900</v>
      </c>
      <c r="E350">
        <f t="shared" si="10"/>
        <v>7319</v>
      </c>
      <c r="F350">
        <v>84</v>
      </c>
      <c r="G350" s="9">
        <f t="shared" si="11"/>
        <v>4.6240992639975335E-3</v>
      </c>
      <c r="H350">
        <v>1406259</v>
      </c>
      <c r="I350" t="s">
        <v>579</v>
      </c>
    </row>
    <row r="351" spans="4:9" x14ac:dyDescent="0.25">
      <c r="D351">
        <v>732100</v>
      </c>
      <c r="E351">
        <f t="shared" si="10"/>
        <v>7321</v>
      </c>
      <c r="F351">
        <v>426</v>
      </c>
      <c r="G351" s="9">
        <f t="shared" si="11"/>
        <v>2.3450789124558922E-2</v>
      </c>
      <c r="H351">
        <v>1406685</v>
      </c>
      <c r="I351" t="s">
        <v>580</v>
      </c>
    </row>
    <row r="352" spans="4:9" x14ac:dyDescent="0.25">
      <c r="D352">
        <v>732200</v>
      </c>
      <c r="E352">
        <f t="shared" si="10"/>
        <v>7322</v>
      </c>
      <c r="F352">
        <v>1801</v>
      </c>
      <c r="G352" s="9">
        <f t="shared" si="11"/>
        <v>9.9142890172137593E-2</v>
      </c>
      <c r="H352">
        <v>1408486</v>
      </c>
      <c r="I352" t="s">
        <v>581</v>
      </c>
    </row>
    <row r="353" spans="4:9" x14ac:dyDescent="0.25">
      <c r="D353">
        <v>732300</v>
      </c>
      <c r="E353">
        <f t="shared" si="10"/>
        <v>7323</v>
      </c>
      <c r="F353">
        <v>472</v>
      </c>
      <c r="G353" s="9">
        <f t="shared" si="11"/>
        <v>2.598303395960519E-2</v>
      </c>
      <c r="H353">
        <v>1408958</v>
      </c>
      <c r="I353" t="s">
        <v>582</v>
      </c>
    </row>
    <row r="354" spans="4:9" x14ac:dyDescent="0.25">
      <c r="D354">
        <v>741100</v>
      </c>
      <c r="E354">
        <f t="shared" si="10"/>
        <v>7411</v>
      </c>
      <c r="F354">
        <v>25676</v>
      </c>
      <c r="G354" s="9">
        <f t="shared" si="11"/>
        <v>1.4134330083619129</v>
      </c>
      <c r="H354">
        <v>1434634</v>
      </c>
      <c r="I354" t="s">
        <v>583</v>
      </c>
    </row>
    <row r="355" spans="4:9" x14ac:dyDescent="0.25">
      <c r="D355">
        <v>741200</v>
      </c>
      <c r="E355">
        <f t="shared" si="10"/>
        <v>7412</v>
      </c>
      <c r="F355">
        <v>5845</v>
      </c>
      <c r="G355" s="9">
        <f t="shared" si="11"/>
        <v>0.32176024045316171</v>
      </c>
      <c r="H355">
        <v>1440479</v>
      </c>
      <c r="I355" t="s">
        <v>584</v>
      </c>
    </row>
    <row r="356" spans="4:9" x14ac:dyDescent="0.25">
      <c r="D356">
        <v>741300</v>
      </c>
      <c r="E356">
        <f t="shared" si="10"/>
        <v>7413</v>
      </c>
      <c r="F356">
        <v>1846</v>
      </c>
      <c r="G356" s="9">
        <f t="shared" si="11"/>
        <v>0.10162008620642199</v>
      </c>
      <c r="H356">
        <v>1442325</v>
      </c>
      <c r="I356" t="s">
        <v>585</v>
      </c>
    </row>
    <row r="357" spans="4:9" x14ac:dyDescent="0.25">
      <c r="D357">
        <v>742000</v>
      </c>
      <c r="E357">
        <f t="shared" si="10"/>
        <v>7420</v>
      </c>
      <c r="F357">
        <v>2547</v>
      </c>
      <c r="G357" s="9">
        <f t="shared" si="11"/>
        <v>0.14020929554049666</v>
      </c>
      <c r="H357">
        <v>1444872</v>
      </c>
      <c r="I357" t="s">
        <v>586</v>
      </c>
    </row>
    <row r="358" spans="4:9" x14ac:dyDescent="0.25">
      <c r="D358">
        <v>752100</v>
      </c>
      <c r="E358">
        <f t="shared" si="10"/>
        <v>7521</v>
      </c>
      <c r="F358">
        <v>56</v>
      </c>
      <c r="G358" s="9">
        <f t="shared" si="11"/>
        <v>3.0827328426650227E-3</v>
      </c>
      <c r="H358">
        <v>1444928</v>
      </c>
      <c r="I358" t="s">
        <v>586</v>
      </c>
    </row>
    <row r="359" spans="4:9" x14ac:dyDescent="0.25">
      <c r="D359">
        <v>752200</v>
      </c>
      <c r="E359">
        <f t="shared" si="10"/>
        <v>7522</v>
      </c>
      <c r="F359">
        <v>707</v>
      </c>
      <c r="G359" s="9">
        <f t="shared" si="11"/>
        <v>3.8919502138645909E-2</v>
      </c>
      <c r="H359">
        <v>1445635</v>
      </c>
      <c r="I359" t="s">
        <v>587</v>
      </c>
    </row>
    <row r="360" spans="4:9" x14ac:dyDescent="0.25">
      <c r="D360">
        <v>752300</v>
      </c>
      <c r="E360">
        <f t="shared" si="10"/>
        <v>7523</v>
      </c>
      <c r="F360">
        <v>3735</v>
      </c>
      <c r="G360" s="9">
        <f t="shared" si="11"/>
        <v>0.20560727084560462</v>
      </c>
      <c r="H360">
        <v>1449370</v>
      </c>
      <c r="I360" t="s">
        <v>588</v>
      </c>
    </row>
    <row r="361" spans="4:9" x14ac:dyDescent="0.25">
      <c r="D361">
        <v>753100</v>
      </c>
      <c r="E361">
        <f t="shared" si="10"/>
        <v>7531</v>
      </c>
      <c r="F361">
        <v>142</v>
      </c>
      <c r="G361" s="9">
        <f t="shared" si="11"/>
        <v>7.8169297081863067E-3</v>
      </c>
      <c r="H361">
        <v>1449512</v>
      </c>
      <c r="I361" t="s">
        <v>588</v>
      </c>
    </row>
    <row r="362" spans="4:9" x14ac:dyDescent="0.25">
      <c r="D362">
        <v>753200</v>
      </c>
      <c r="E362">
        <f t="shared" si="10"/>
        <v>7532</v>
      </c>
      <c r="F362">
        <v>165</v>
      </c>
      <c r="G362" s="9">
        <f t="shared" si="11"/>
        <v>9.0830521257094406E-3</v>
      </c>
      <c r="H362">
        <v>1449677</v>
      </c>
      <c r="I362" t="s">
        <v>589</v>
      </c>
    </row>
    <row r="363" spans="4:9" x14ac:dyDescent="0.25">
      <c r="D363">
        <v>753300</v>
      </c>
      <c r="E363">
        <f t="shared" si="10"/>
        <v>7533</v>
      </c>
      <c r="F363">
        <v>165</v>
      </c>
      <c r="G363" s="9">
        <f t="shared" si="11"/>
        <v>9.0830521257094406E-3</v>
      </c>
      <c r="H363">
        <v>1449842</v>
      </c>
      <c r="I363" t="s">
        <v>590</v>
      </c>
    </row>
    <row r="364" spans="4:9" x14ac:dyDescent="0.25">
      <c r="D364">
        <v>753400</v>
      </c>
      <c r="E364">
        <f t="shared" si="10"/>
        <v>7534</v>
      </c>
      <c r="F364">
        <v>188</v>
      </c>
      <c r="G364" s="9">
        <f t="shared" si="11"/>
        <v>1.0349174543232576E-2</v>
      </c>
      <c r="H364">
        <v>1450030</v>
      </c>
      <c r="I364" t="s">
        <v>591</v>
      </c>
    </row>
    <row r="365" spans="4:9" x14ac:dyDescent="0.25">
      <c r="D365">
        <v>761100</v>
      </c>
      <c r="E365">
        <f t="shared" si="10"/>
        <v>7611</v>
      </c>
      <c r="F365">
        <v>2504</v>
      </c>
      <c r="G365" s="9">
        <f t="shared" si="11"/>
        <v>0.13784219710773601</v>
      </c>
      <c r="H365">
        <v>1452534</v>
      </c>
      <c r="I365" t="s">
        <v>592</v>
      </c>
    </row>
    <row r="366" spans="4:9" x14ac:dyDescent="0.25">
      <c r="D366">
        <v>761200</v>
      </c>
      <c r="E366">
        <f t="shared" si="10"/>
        <v>7612</v>
      </c>
      <c r="F366">
        <v>1554</v>
      </c>
      <c r="G366" s="9">
        <f t="shared" si="11"/>
        <v>8.5545836383954382E-2</v>
      </c>
      <c r="H366">
        <v>1454088</v>
      </c>
      <c r="I366" t="s">
        <v>593</v>
      </c>
    </row>
    <row r="367" spans="4:9" x14ac:dyDescent="0.25">
      <c r="D367">
        <v>761300</v>
      </c>
      <c r="E367">
        <f t="shared" si="10"/>
        <v>7613</v>
      </c>
      <c r="F367">
        <v>103</v>
      </c>
      <c r="G367" s="9">
        <f t="shared" si="11"/>
        <v>5.6700264784731664E-3</v>
      </c>
      <c r="H367">
        <v>1454191</v>
      </c>
      <c r="I367" t="s">
        <v>593</v>
      </c>
    </row>
    <row r="368" spans="4:9" x14ac:dyDescent="0.25">
      <c r="D368">
        <v>761900</v>
      </c>
      <c r="E368">
        <f t="shared" si="10"/>
        <v>7619</v>
      </c>
      <c r="F368">
        <v>497</v>
      </c>
      <c r="G368" s="9">
        <f t="shared" si="11"/>
        <v>2.7359253978652076E-2</v>
      </c>
      <c r="H368">
        <v>1454688</v>
      </c>
      <c r="I368" t="s">
        <v>594</v>
      </c>
    </row>
    <row r="369" spans="4:9" x14ac:dyDescent="0.25">
      <c r="D369">
        <v>811100</v>
      </c>
      <c r="E369">
        <f t="shared" si="10"/>
        <v>8111</v>
      </c>
      <c r="F369">
        <v>2157</v>
      </c>
      <c r="G369" s="9">
        <f t="shared" si="11"/>
        <v>0.11874026324336524</v>
      </c>
      <c r="H369">
        <v>1456845</v>
      </c>
      <c r="I369" t="s">
        <v>595</v>
      </c>
    </row>
    <row r="370" spans="4:9" x14ac:dyDescent="0.25">
      <c r="D370">
        <v>811200</v>
      </c>
      <c r="E370">
        <f t="shared" si="10"/>
        <v>8112</v>
      </c>
      <c r="F370">
        <v>1096</v>
      </c>
      <c r="G370" s="9">
        <f t="shared" si="11"/>
        <v>6.0333485635015442E-2</v>
      </c>
      <c r="H370">
        <v>1457941</v>
      </c>
      <c r="I370" t="s">
        <v>596</v>
      </c>
    </row>
    <row r="371" spans="4:9" x14ac:dyDescent="0.25">
      <c r="D371">
        <v>811300</v>
      </c>
      <c r="E371">
        <f t="shared" si="10"/>
        <v>8113</v>
      </c>
      <c r="F371">
        <v>212</v>
      </c>
      <c r="G371" s="9">
        <f t="shared" si="11"/>
        <v>1.1670345761517585E-2</v>
      </c>
      <c r="H371">
        <v>1458153</v>
      </c>
      <c r="I371" t="s">
        <v>597</v>
      </c>
    </row>
    <row r="372" spans="4:9" x14ac:dyDescent="0.25">
      <c r="D372">
        <v>811400</v>
      </c>
      <c r="E372">
        <f t="shared" si="10"/>
        <v>8114</v>
      </c>
      <c r="F372">
        <v>1246</v>
      </c>
      <c r="G372" s="9">
        <f t="shared" si="11"/>
        <v>6.8590805749296754E-2</v>
      </c>
      <c r="H372">
        <v>1459399</v>
      </c>
      <c r="I372" t="s">
        <v>598</v>
      </c>
    </row>
    <row r="373" spans="4:9" x14ac:dyDescent="0.25">
      <c r="D373">
        <v>811500</v>
      </c>
      <c r="E373">
        <f t="shared" si="10"/>
        <v>8115</v>
      </c>
      <c r="F373">
        <v>241</v>
      </c>
      <c r="G373" s="9">
        <f t="shared" si="11"/>
        <v>1.3266760983611972E-2</v>
      </c>
      <c r="H373">
        <v>1459640</v>
      </c>
      <c r="I373" t="s">
        <v>599</v>
      </c>
    </row>
    <row r="374" spans="4:9" x14ac:dyDescent="0.25">
      <c r="D374">
        <v>811600</v>
      </c>
      <c r="E374">
        <f t="shared" si="10"/>
        <v>8116</v>
      </c>
      <c r="F374">
        <v>287</v>
      </c>
      <c r="G374" s="9">
        <f t="shared" si="11"/>
        <v>1.579900581865824E-2</v>
      </c>
      <c r="H374">
        <v>1459927</v>
      </c>
      <c r="I374" t="s">
        <v>600</v>
      </c>
    </row>
    <row r="375" spans="4:9" x14ac:dyDescent="0.25">
      <c r="D375">
        <v>812100</v>
      </c>
      <c r="E375">
        <f t="shared" si="10"/>
        <v>8121</v>
      </c>
      <c r="F375">
        <v>2418</v>
      </c>
      <c r="G375" s="9">
        <f t="shared" si="11"/>
        <v>0.13310800024221472</v>
      </c>
      <c r="H375">
        <v>1462345</v>
      </c>
      <c r="I375" t="s">
        <v>601</v>
      </c>
    </row>
    <row r="376" spans="4:9" x14ac:dyDescent="0.25">
      <c r="D376">
        <v>812200</v>
      </c>
      <c r="E376">
        <f t="shared" si="10"/>
        <v>8122</v>
      </c>
      <c r="F376">
        <v>3745</v>
      </c>
      <c r="G376" s="9">
        <f t="shared" si="11"/>
        <v>0.20615775885322338</v>
      </c>
      <c r="H376">
        <v>1466090</v>
      </c>
      <c r="I376" t="s">
        <v>602</v>
      </c>
    </row>
    <row r="377" spans="4:9" x14ac:dyDescent="0.25">
      <c r="D377">
        <v>812900</v>
      </c>
      <c r="E377">
        <f t="shared" si="10"/>
        <v>8129</v>
      </c>
      <c r="F377">
        <v>9442</v>
      </c>
      <c r="G377" s="9">
        <f t="shared" si="11"/>
        <v>0.5197707767936276</v>
      </c>
      <c r="H377">
        <v>1475532</v>
      </c>
      <c r="I377" t="s">
        <v>603</v>
      </c>
    </row>
    <row r="378" spans="4:9" x14ac:dyDescent="0.25">
      <c r="D378">
        <v>813100</v>
      </c>
      <c r="E378">
        <f t="shared" si="10"/>
        <v>8131</v>
      </c>
      <c r="F378">
        <v>3603</v>
      </c>
      <c r="G378" s="9">
        <f t="shared" si="11"/>
        <v>0.19834082914503706</v>
      </c>
      <c r="H378">
        <v>1479135</v>
      </c>
      <c r="I378" t="s">
        <v>604</v>
      </c>
    </row>
    <row r="379" spans="4:9" x14ac:dyDescent="0.25">
      <c r="D379">
        <v>813200</v>
      </c>
      <c r="E379">
        <f t="shared" si="10"/>
        <v>8132</v>
      </c>
      <c r="F379">
        <v>1295</v>
      </c>
      <c r="G379" s="9">
        <f t="shared" si="11"/>
        <v>7.1288196986628652E-2</v>
      </c>
      <c r="H379">
        <v>1480430</v>
      </c>
      <c r="I379" t="s">
        <v>605</v>
      </c>
    </row>
    <row r="380" spans="4:9" x14ac:dyDescent="0.25">
      <c r="D380">
        <v>814100</v>
      </c>
      <c r="E380">
        <f t="shared" si="10"/>
        <v>8141</v>
      </c>
      <c r="F380">
        <v>1281</v>
      </c>
      <c r="G380" s="9">
        <f t="shared" si="11"/>
        <v>7.0517513775962395E-2</v>
      </c>
      <c r="H380">
        <v>1481711</v>
      </c>
      <c r="I380" t="s">
        <v>606</v>
      </c>
    </row>
    <row r="381" spans="4:9" x14ac:dyDescent="0.25">
      <c r="D381">
        <v>814200</v>
      </c>
      <c r="E381">
        <f t="shared" si="10"/>
        <v>8142</v>
      </c>
      <c r="F381">
        <v>5309</v>
      </c>
      <c r="G381" s="9">
        <f t="shared" si="11"/>
        <v>0.29225408324479651</v>
      </c>
      <c r="H381">
        <v>1487020</v>
      </c>
      <c r="I381" t="s">
        <v>607</v>
      </c>
    </row>
    <row r="382" spans="4:9" x14ac:dyDescent="0.25">
      <c r="D382">
        <v>814300</v>
      </c>
      <c r="E382">
        <f t="shared" si="10"/>
        <v>8143</v>
      </c>
      <c r="F382">
        <v>3797</v>
      </c>
      <c r="G382" s="9">
        <f t="shared" si="11"/>
        <v>0.2090202964928409</v>
      </c>
      <c r="H382">
        <v>1490817</v>
      </c>
      <c r="I382" t="s">
        <v>608</v>
      </c>
    </row>
    <row r="383" spans="4:9" x14ac:dyDescent="0.25">
      <c r="D383">
        <v>815100</v>
      </c>
      <c r="E383">
        <f t="shared" si="10"/>
        <v>8151</v>
      </c>
      <c r="F383">
        <v>2207</v>
      </c>
      <c r="G383" s="9">
        <f t="shared" si="11"/>
        <v>0.12149270328145902</v>
      </c>
      <c r="H383">
        <v>1493024</v>
      </c>
      <c r="I383" t="s">
        <v>609</v>
      </c>
    </row>
    <row r="384" spans="4:9" x14ac:dyDescent="0.25">
      <c r="D384">
        <v>815900</v>
      </c>
      <c r="E384">
        <f t="shared" si="10"/>
        <v>8159</v>
      </c>
      <c r="F384">
        <v>1448</v>
      </c>
      <c r="G384" s="9">
        <f t="shared" si="11"/>
        <v>7.9710663503195583E-2</v>
      </c>
      <c r="H384">
        <v>1494472</v>
      </c>
      <c r="I384" t="s">
        <v>610</v>
      </c>
    </row>
    <row r="385" spans="4:9" x14ac:dyDescent="0.25">
      <c r="D385">
        <v>816100</v>
      </c>
      <c r="E385">
        <f t="shared" si="10"/>
        <v>8161</v>
      </c>
      <c r="F385">
        <v>3721</v>
      </c>
      <c r="G385" s="9">
        <f t="shared" si="11"/>
        <v>0.20483658763493837</v>
      </c>
      <c r="H385">
        <v>1498193</v>
      </c>
      <c r="I385" t="s">
        <v>611</v>
      </c>
    </row>
    <row r="386" spans="4:9" x14ac:dyDescent="0.25">
      <c r="D386">
        <v>816200</v>
      </c>
      <c r="E386">
        <f t="shared" si="10"/>
        <v>8162</v>
      </c>
      <c r="F386">
        <v>959</v>
      </c>
      <c r="G386" s="9">
        <f t="shared" si="11"/>
        <v>5.2791799930638511E-2</v>
      </c>
      <c r="H386">
        <v>1499152</v>
      </c>
      <c r="I386" t="s">
        <v>612</v>
      </c>
    </row>
    <row r="387" spans="4:9" x14ac:dyDescent="0.25">
      <c r="D387">
        <v>816300</v>
      </c>
      <c r="E387">
        <f t="shared" si="10"/>
        <v>8163</v>
      </c>
      <c r="F387">
        <v>3327</v>
      </c>
      <c r="G387" s="9">
        <f t="shared" si="11"/>
        <v>0.18314736013475946</v>
      </c>
      <c r="H387">
        <v>1502479</v>
      </c>
      <c r="I387" t="s">
        <v>613</v>
      </c>
    </row>
    <row r="388" spans="4:9" x14ac:dyDescent="0.25">
      <c r="D388">
        <v>816900</v>
      </c>
      <c r="E388">
        <f t="shared" si="10"/>
        <v>8169</v>
      </c>
      <c r="F388">
        <v>5049</v>
      </c>
      <c r="G388" s="9">
        <f t="shared" si="11"/>
        <v>0.27794139504670889</v>
      </c>
      <c r="H388">
        <v>1507528</v>
      </c>
      <c r="I388" t="s">
        <v>614</v>
      </c>
    </row>
    <row r="389" spans="4:9" x14ac:dyDescent="0.25">
      <c r="D389">
        <v>817100</v>
      </c>
      <c r="E389">
        <f t="shared" si="10"/>
        <v>8171</v>
      </c>
      <c r="F389">
        <v>2196</v>
      </c>
      <c r="G389" s="9">
        <f t="shared" si="11"/>
        <v>0.12088716647307839</v>
      </c>
      <c r="H389">
        <v>1509724</v>
      </c>
      <c r="I389" t="s">
        <v>615</v>
      </c>
    </row>
    <row r="390" spans="4:9" x14ac:dyDescent="0.25">
      <c r="D390">
        <v>817200</v>
      </c>
      <c r="E390">
        <f t="shared" si="10"/>
        <v>8172</v>
      </c>
      <c r="F390">
        <v>4546</v>
      </c>
      <c r="G390" s="9">
        <f t="shared" si="11"/>
        <v>0.25025184826348557</v>
      </c>
      <c r="H390">
        <v>1514270</v>
      </c>
      <c r="I390" t="s">
        <v>616</v>
      </c>
    </row>
    <row r="391" spans="4:9" x14ac:dyDescent="0.25">
      <c r="D391">
        <v>817300</v>
      </c>
      <c r="E391">
        <f t="shared" si="10"/>
        <v>8173</v>
      </c>
      <c r="F391">
        <v>5918</v>
      </c>
      <c r="G391" s="9">
        <f t="shared" si="11"/>
        <v>0.32577880290877864</v>
      </c>
      <c r="H391">
        <v>1520188</v>
      </c>
      <c r="I391" t="s">
        <v>617</v>
      </c>
    </row>
    <row r="392" spans="4:9" x14ac:dyDescent="0.25">
      <c r="D392">
        <v>817400</v>
      </c>
      <c r="E392">
        <f t="shared" si="10"/>
        <v>8174</v>
      </c>
      <c r="F392">
        <v>385</v>
      </c>
      <c r="G392" s="9">
        <f t="shared" si="11"/>
        <v>2.1193788293322031E-2</v>
      </c>
      <c r="H392">
        <v>1520573</v>
      </c>
      <c r="I392" t="s">
        <v>618</v>
      </c>
    </row>
    <row r="393" spans="4:9" x14ac:dyDescent="0.25">
      <c r="D393">
        <v>818100</v>
      </c>
      <c r="E393">
        <f t="shared" si="10"/>
        <v>8181</v>
      </c>
      <c r="F393">
        <v>3637</v>
      </c>
      <c r="G393" s="9">
        <f t="shared" si="11"/>
        <v>0.20021248837094083</v>
      </c>
      <c r="H393">
        <v>1524210</v>
      </c>
      <c r="I393" t="s">
        <v>619</v>
      </c>
    </row>
    <row r="394" spans="4:9" x14ac:dyDescent="0.25">
      <c r="D394">
        <v>818900</v>
      </c>
      <c r="E394">
        <f t="shared" si="10"/>
        <v>8189</v>
      </c>
      <c r="F394">
        <v>2733</v>
      </c>
      <c r="G394" s="9">
        <f t="shared" si="11"/>
        <v>0.15044837248220547</v>
      </c>
      <c r="H394">
        <v>1526943</v>
      </c>
      <c r="I394" t="s">
        <v>620</v>
      </c>
    </row>
    <row r="395" spans="4:9" x14ac:dyDescent="0.25">
      <c r="D395">
        <v>819100</v>
      </c>
      <c r="E395">
        <f t="shared" ref="E395:E431" si="12">MID(D395,1,4)*1</f>
        <v>8191</v>
      </c>
      <c r="F395">
        <v>1100</v>
      </c>
      <c r="G395" s="9">
        <f t="shared" ref="G395:G431" si="13">100*F395/$H$431</f>
        <v>6.0553680838062944E-2</v>
      </c>
      <c r="H395">
        <v>1528043</v>
      </c>
      <c r="I395" t="s">
        <v>621</v>
      </c>
    </row>
    <row r="396" spans="4:9" x14ac:dyDescent="0.25">
      <c r="D396">
        <v>819200</v>
      </c>
      <c r="E396">
        <f t="shared" si="12"/>
        <v>8192</v>
      </c>
      <c r="F396">
        <v>5956</v>
      </c>
      <c r="G396" s="9">
        <f t="shared" si="13"/>
        <v>0.32787065733772991</v>
      </c>
      <c r="H396">
        <v>1533999</v>
      </c>
      <c r="I396" t="s">
        <v>622</v>
      </c>
    </row>
    <row r="397" spans="4:9" x14ac:dyDescent="0.25">
      <c r="D397">
        <v>819300</v>
      </c>
      <c r="E397">
        <f t="shared" si="12"/>
        <v>8193</v>
      </c>
      <c r="F397">
        <v>1126</v>
      </c>
      <c r="G397" s="9">
        <f t="shared" si="13"/>
        <v>6.1984949657871706E-2</v>
      </c>
      <c r="H397">
        <v>1535125</v>
      </c>
      <c r="I397" t="s">
        <v>623</v>
      </c>
    </row>
    <row r="398" spans="4:9" x14ac:dyDescent="0.25">
      <c r="D398">
        <v>819900</v>
      </c>
      <c r="E398">
        <f t="shared" si="12"/>
        <v>8199</v>
      </c>
      <c r="F398">
        <v>2042</v>
      </c>
      <c r="G398" s="9">
        <f t="shared" si="13"/>
        <v>0.11240965115574957</v>
      </c>
      <c r="H398">
        <v>1537167</v>
      </c>
      <c r="I398" t="s">
        <v>624</v>
      </c>
    </row>
    <row r="399" spans="4:9" x14ac:dyDescent="0.25">
      <c r="D399">
        <v>821100</v>
      </c>
      <c r="E399">
        <f t="shared" si="12"/>
        <v>8211</v>
      </c>
      <c r="F399">
        <v>14182</v>
      </c>
      <c r="G399" s="9">
        <f t="shared" si="13"/>
        <v>0.78070209240491695</v>
      </c>
      <c r="H399">
        <v>1551349</v>
      </c>
      <c r="I399" t="s">
        <v>625</v>
      </c>
    </row>
    <row r="400" spans="4:9" x14ac:dyDescent="0.25">
      <c r="D400">
        <v>821200</v>
      </c>
      <c r="E400">
        <f t="shared" si="12"/>
        <v>8212</v>
      </c>
      <c r="F400">
        <v>11669</v>
      </c>
      <c r="G400" s="9">
        <f t="shared" si="13"/>
        <v>0.64236445609032411</v>
      </c>
      <c r="H400">
        <v>1563018</v>
      </c>
      <c r="I400" t="s">
        <v>626</v>
      </c>
    </row>
    <row r="401" spans="4:9" x14ac:dyDescent="0.25">
      <c r="D401">
        <v>821300</v>
      </c>
      <c r="E401">
        <f t="shared" si="12"/>
        <v>8213</v>
      </c>
      <c r="F401">
        <v>9655</v>
      </c>
      <c r="G401" s="9">
        <f t="shared" si="13"/>
        <v>0.53149617135590699</v>
      </c>
      <c r="H401">
        <v>1572673</v>
      </c>
      <c r="I401" t="s">
        <v>627</v>
      </c>
    </row>
    <row r="402" spans="4:9" x14ac:dyDescent="0.25">
      <c r="D402">
        <v>821400</v>
      </c>
      <c r="E402">
        <f t="shared" si="12"/>
        <v>8214</v>
      </c>
      <c r="F402">
        <v>3013</v>
      </c>
      <c r="G402" s="9">
        <f t="shared" si="13"/>
        <v>0.1658620366955306</v>
      </c>
      <c r="H402">
        <v>1575686</v>
      </c>
      <c r="I402" t="s">
        <v>628</v>
      </c>
    </row>
    <row r="403" spans="4:9" x14ac:dyDescent="0.25">
      <c r="D403">
        <v>821900</v>
      </c>
      <c r="E403">
        <f t="shared" si="12"/>
        <v>8219</v>
      </c>
      <c r="F403">
        <v>10214</v>
      </c>
      <c r="G403" s="9">
        <f t="shared" si="13"/>
        <v>0.56226845098179534</v>
      </c>
      <c r="H403">
        <v>1585900</v>
      </c>
      <c r="I403" t="s">
        <v>629</v>
      </c>
    </row>
    <row r="404" spans="4:9" x14ac:dyDescent="0.25">
      <c r="D404">
        <v>831100</v>
      </c>
      <c r="E404">
        <f t="shared" si="12"/>
        <v>8311</v>
      </c>
      <c r="F404">
        <v>5201</v>
      </c>
      <c r="G404" s="9">
        <f t="shared" si="13"/>
        <v>0.28630881276251396</v>
      </c>
      <c r="H404">
        <v>1591101</v>
      </c>
      <c r="I404" t="s">
        <v>630</v>
      </c>
    </row>
    <row r="405" spans="4:9" x14ac:dyDescent="0.25">
      <c r="D405">
        <v>831200</v>
      </c>
      <c r="E405">
        <f t="shared" si="12"/>
        <v>8312</v>
      </c>
      <c r="F405">
        <v>859</v>
      </c>
      <c r="G405" s="9">
        <f t="shared" si="13"/>
        <v>4.7286919854450972E-2</v>
      </c>
      <c r="H405">
        <v>1591960</v>
      </c>
      <c r="I405" t="s">
        <v>631</v>
      </c>
    </row>
    <row r="406" spans="4:9" x14ac:dyDescent="0.25">
      <c r="D406">
        <v>832100</v>
      </c>
      <c r="E406">
        <f t="shared" si="12"/>
        <v>8321</v>
      </c>
      <c r="F406">
        <v>5529</v>
      </c>
      <c r="G406" s="9">
        <f t="shared" si="13"/>
        <v>0.30436481941240912</v>
      </c>
      <c r="H406">
        <v>1597489</v>
      </c>
      <c r="I406" t="s">
        <v>632</v>
      </c>
    </row>
    <row r="407" spans="4:9" x14ac:dyDescent="0.25">
      <c r="D407">
        <v>832900</v>
      </c>
      <c r="E407">
        <f t="shared" si="12"/>
        <v>8329</v>
      </c>
      <c r="F407">
        <v>4714</v>
      </c>
      <c r="G407" s="9">
        <f t="shared" si="13"/>
        <v>0.25950004679148064</v>
      </c>
      <c r="H407">
        <v>1602203</v>
      </c>
      <c r="I407" t="s">
        <v>633</v>
      </c>
    </row>
    <row r="408" spans="4:9" x14ac:dyDescent="0.25">
      <c r="D408">
        <v>833100</v>
      </c>
      <c r="E408">
        <f t="shared" si="12"/>
        <v>8331</v>
      </c>
      <c r="F408">
        <v>22525</v>
      </c>
      <c r="G408" s="9">
        <f t="shared" si="13"/>
        <v>1.2399742371612434</v>
      </c>
      <c r="H408">
        <v>1624728</v>
      </c>
      <c r="I408" t="s">
        <v>634</v>
      </c>
    </row>
    <row r="409" spans="4:9" x14ac:dyDescent="0.25">
      <c r="D409">
        <v>833200</v>
      </c>
      <c r="E409">
        <f t="shared" si="12"/>
        <v>8332</v>
      </c>
      <c r="F409">
        <v>36467</v>
      </c>
      <c r="G409" s="9">
        <f t="shared" si="13"/>
        <v>2.0074646173833104</v>
      </c>
      <c r="H409">
        <v>1661195</v>
      </c>
      <c r="I409" t="s">
        <v>635</v>
      </c>
    </row>
    <row r="410" spans="4:9" x14ac:dyDescent="0.25">
      <c r="D410">
        <v>834100</v>
      </c>
      <c r="E410">
        <f t="shared" si="12"/>
        <v>8341</v>
      </c>
      <c r="F410">
        <v>3984</v>
      </c>
      <c r="G410" s="9">
        <f t="shared" si="13"/>
        <v>0.21931442223531161</v>
      </c>
      <c r="H410">
        <v>1665179</v>
      </c>
      <c r="I410" t="s">
        <v>636</v>
      </c>
    </row>
    <row r="411" spans="4:9" x14ac:dyDescent="0.25">
      <c r="D411">
        <v>834200</v>
      </c>
      <c r="E411">
        <f t="shared" si="12"/>
        <v>8342</v>
      </c>
      <c r="F411">
        <v>8339</v>
      </c>
      <c r="G411" s="9">
        <f t="shared" si="13"/>
        <v>0.45905194955327899</v>
      </c>
      <c r="H411">
        <v>1673518</v>
      </c>
      <c r="I411" t="s">
        <v>637</v>
      </c>
    </row>
    <row r="412" spans="4:9" x14ac:dyDescent="0.25">
      <c r="D412">
        <v>834300</v>
      </c>
      <c r="E412">
        <f t="shared" si="12"/>
        <v>8343</v>
      </c>
      <c r="F412">
        <v>951</v>
      </c>
      <c r="G412" s="9">
        <f t="shared" si="13"/>
        <v>5.2351409524543507E-2</v>
      </c>
      <c r="H412">
        <v>1674469</v>
      </c>
      <c r="I412" t="s">
        <v>638</v>
      </c>
    </row>
    <row r="413" spans="4:9" x14ac:dyDescent="0.25">
      <c r="D413">
        <v>834400</v>
      </c>
      <c r="E413">
        <f t="shared" si="12"/>
        <v>8344</v>
      </c>
      <c r="F413">
        <v>9190</v>
      </c>
      <c r="G413" s="9">
        <f t="shared" si="13"/>
        <v>0.50589847900163498</v>
      </c>
      <c r="H413">
        <v>1683659</v>
      </c>
      <c r="I413" t="s">
        <v>639</v>
      </c>
    </row>
    <row r="414" spans="4:9" x14ac:dyDescent="0.25">
      <c r="D414">
        <v>835000</v>
      </c>
      <c r="E414">
        <f t="shared" si="12"/>
        <v>8350</v>
      </c>
      <c r="F414">
        <v>386</v>
      </c>
      <c r="G414" s="9">
        <f t="shared" si="13"/>
        <v>2.1248837094083907E-2</v>
      </c>
      <c r="H414">
        <v>1684045</v>
      </c>
      <c r="I414" t="s">
        <v>640</v>
      </c>
    </row>
    <row r="415" spans="4:9" x14ac:dyDescent="0.25">
      <c r="D415">
        <v>911100</v>
      </c>
      <c r="E415">
        <f t="shared" si="12"/>
        <v>9111</v>
      </c>
      <c r="F415">
        <v>46753</v>
      </c>
      <c r="G415" s="9">
        <f t="shared" si="13"/>
        <v>2.5736965820199607</v>
      </c>
      <c r="H415">
        <v>1730798</v>
      </c>
      <c r="I415" t="s">
        <v>641</v>
      </c>
    </row>
    <row r="416" spans="4:9" x14ac:dyDescent="0.25">
      <c r="D416">
        <v>911900</v>
      </c>
      <c r="E416">
        <f t="shared" si="12"/>
        <v>9119</v>
      </c>
      <c r="F416">
        <v>4918</v>
      </c>
      <c r="G416" s="9">
        <f t="shared" si="13"/>
        <v>0.27073000214690324</v>
      </c>
      <c r="H416">
        <v>1735716</v>
      </c>
      <c r="I416" t="s">
        <v>642</v>
      </c>
    </row>
    <row r="417" spans="4:9" x14ac:dyDescent="0.25">
      <c r="D417">
        <v>912000</v>
      </c>
      <c r="E417">
        <f t="shared" si="12"/>
        <v>9120</v>
      </c>
      <c r="F417">
        <v>2411</v>
      </c>
      <c r="G417" s="9">
        <f t="shared" si="13"/>
        <v>0.1327226586368816</v>
      </c>
      <c r="H417">
        <v>1738127</v>
      </c>
      <c r="I417" t="s">
        <v>643</v>
      </c>
    </row>
    <row r="418" spans="4:9" x14ac:dyDescent="0.25">
      <c r="D418">
        <v>921000</v>
      </c>
      <c r="E418">
        <f t="shared" si="12"/>
        <v>9210</v>
      </c>
      <c r="F418">
        <v>4490</v>
      </c>
      <c r="G418" s="9">
        <f t="shared" si="13"/>
        <v>0.24716911542082057</v>
      </c>
      <c r="H418">
        <v>1742617</v>
      </c>
      <c r="I418" t="s">
        <v>644</v>
      </c>
    </row>
    <row r="419" spans="4:9" x14ac:dyDescent="0.25">
      <c r="D419">
        <v>931000</v>
      </c>
      <c r="E419">
        <f t="shared" si="12"/>
        <v>9310</v>
      </c>
      <c r="F419">
        <v>4502</v>
      </c>
      <c r="G419" s="9">
        <f t="shared" si="13"/>
        <v>0.24782970102996307</v>
      </c>
      <c r="H419">
        <v>1747119</v>
      </c>
      <c r="I419" t="s">
        <v>645</v>
      </c>
    </row>
    <row r="420" spans="4:9" x14ac:dyDescent="0.25">
      <c r="D420">
        <v>932000</v>
      </c>
      <c r="E420">
        <f t="shared" si="12"/>
        <v>9320</v>
      </c>
      <c r="F420">
        <v>4765</v>
      </c>
      <c r="G420" s="9">
        <f t="shared" si="13"/>
        <v>0.26230753563033632</v>
      </c>
      <c r="H420">
        <v>1751884</v>
      </c>
      <c r="I420" t="s">
        <v>646</v>
      </c>
    </row>
    <row r="421" spans="4:9" x14ac:dyDescent="0.25">
      <c r="D421">
        <v>933100</v>
      </c>
      <c r="E421">
        <f t="shared" si="12"/>
        <v>9331</v>
      </c>
      <c r="F421">
        <v>2374</v>
      </c>
      <c r="G421" s="9">
        <f t="shared" si="13"/>
        <v>0.1306858530086922</v>
      </c>
      <c r="H421">
        <v>1754258</v>
      </c>
      <c r="I421" t="s">
        <v>647</v>
      </c>
    </row>
    <row r="422" spans="4:9" x14ac:dyDescent="0.25">
      <c r="D422">
        <v>933200</v>
      </c>
      <c r="E422">
        <f t="shared" si="12"/>
        <v>9332</v>
      </c>
      <c r="F422">
        <v>3158</v>
      </c>
      <c r="G422" s="9">
        <f t="shared" si="13"/>
        <v>0.17384411280600251</v>
      </c>
      <c r="H422">
        <v>1757416</v>
      </c>
      <c r="I422" t="s">
        <v>648</v>
      </c>
    </row>
    <row r="423" spans="4:9" x14ac:dyDescent="0.25">
      <c r="D423">
        <v>941100</v>
      </c>
      <c r="E423">
        <f t="shared" si="12"/>
        <v>9411</v>
      </c>
      <c r="F423">
        <v>78</v>
      </c>
      <c r="G423" s="9">
        <f t="shared" si="13"/>
        <v>4.2938064594262816E-3</v>
      </c>
      <c r="H423">
        <v>1757494</v>
      </c>
      <c r="I423" t="s">
        <v>649</v>
      </c>
    </row>
    <row r="424" spans="4:9" x14ac:dyDescent="0.25">
      <c r="D424">
        <v>941200</v>
      </c>
      <c r="E424">
        <f t="shared" si="12"/>
        <v>9412</v>
      </c>
      <c r="F424">
        <v>37859</v>
      </c>
      <c r="G424" s="9">
        <f t="shared" si="13"/>
        <v>2.084092548043841</v>
      </c>
      <c r="H424">
        <v>1795353</v>
      </c>
      <c r="I424" t="s">
        <v>650</v>
      </c>
    </row>
    <row r="425" spans="4:9" x14ac:dyDescent="0.25">
      <c r="D425">
        <v>941300</v>
      </c>
      <c r="E425">
        <f t="shared" si="12"/>
        <v>9413</v>
      </c>
      <c r="F425">
        <v>3140</v>
      </c>
      <c r="G425" s="9">
        <f t="shared" si="13"/>
        <v>0.17285323439228875</v>
      </c>
      <c r="H425">
        <v>1798493</v>
      </c>
      <c r="I425" t="s">
        <v>651</v>
      </c>
    </row>
    <row r="426" spans="4:9" x14ac:dyDescent="0.25">
      <c r="D426">
        <v>952000</v>
      </c>
      <c r="E426">
        <f t="shared" si="12"/>
        <v>9520</v>
      </c>
      <c r="F426">
        <v>5</v>
      </c>
      <c r="G426" s="9">
        <f t="shared" si="13"/>
        <v>2.7524400380937703E-4</v>
      </c>
      <c r="H426">
        <v>1798498</v>
      </c>
      <c r="I426" t="s">
        <v>652</v>
      </c>
    </row>
    <row r="427" spans="4:9" x14ac:dyDescent="0.25">
      <c r="D427">
        <v>961000</v>
      </c>
      <c r="E427">
        <f t="shared" si="12"/>
        <v>9610</v>
      </c>
      <c r="F427">
        <v>5910</v>
      </c>
      <c r="G427" s="9">
        <f t="shared" si="13"/>
        <v>0.32533841250268364</v>
      </c>
      <c r="H427">
        <v>1804408</v>
      </c>
      <c r="I427" t="s">
        <v>653</v>
      </c>
    </row>
    <row r="428" spans="4:9" x14ac:dyDescent="0.25">
      <c r="D428">
        <v>962100</v>
      </c>
      <c r="E428">
        <f t="shared" si="12"/>
        <v>9621</v>
      </c>
      <c r="F428">
        <v>3924</v>
      </c>
      <c r="G428" s="9">
        <f t="shared" si="13"/>
        <v>0.21601149418959908</v>
      </c>
      <c r="H428">
        <v>1808332</v>
      </c>
      <c r="I428" t="s">
        <v>654</v>
      </c>
    </row>
    <row r="429" spans="4:9" x14ac:dyDescent="0.25">
      <c r="D429">
        <v>962200</v>
      </c>
      <c r="E429">
        <f t="shared" si="12"/>
        <v>9622</v>
      </c>
      <c r="F429">
        <v>2593</v>
      </c>
      <c r="G429" s="9">
        <f t="shared" si="13"/>
        <v>0.14274154037554293</v>
      </c>
      <c r="H429">
        <v>1810925</v>
      </c>
      <c r="I429" t="s">
        <v>655</v>
      </c>
    </row>
    <row r="430" spans="4:9" x14ac:dyDescent="0.25">
      <c r="D430">
        <v>962900</v>
      </c>
      <c r="E430">
        <f t="shared" si="12"/>
        <v>9629</v>
      </c>
      <c r="F430">
        <v>5397</v>
      </c>
      <c r="G430" s="9">
        <f t="shared" si="13"/>
        <v>0.29709837771184155</v>
      </c>
      <c r="H430">
        <v>1816322</v>
      </c>
      <c r="I430" t="s">
        <v>656</v>
      </c>
    </row>
    <row r="431" spans="4:9" x14ac:dyDescent="0.25">
      <c r="D431">
        <v>999900</v>
      </c>
      <c r="E431">
        <f t="shared" si="12"/>
        <v>9999</v>
      </c>
      <c r="F431">
        <v>248</v>
      </c>
      <c r="G431" s="9">
        <f t="shared" si="13"/>
        <v>1.36521025889451E-2</v>
      </c>
      <c r="H431">
        <v>1816570</v>
      </c>
      <c r="I431" t="s">
        <v>657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986B-16DC-4F26-8E3B-1AF3CF8CAB0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Dia 1.4 (3)</vt:lpstr>
      <vt:lpstr>Dia 1.4_</vt:lpstr>
      <vt:lpstr>Blad2</vt:lpstr>
      <vt:lpstr>Blad1</vt:lpstr>
      <vt:lpstr>Antal_SN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Ekberg</dc:creator>
  <cp:lastModifiedBy>Krister Andersson</cp:lastModifiedBy>
  <dcterms:created xsi:type="dcterms:W3CDTF">2026-04-24T09:27:48Z</dcterms:created>
  <dcterms:modified xsi:type="dcterms:W3CDTF">2026-05-26T06:47:31Z</dcterms:modified>
</cp:coreProperties>
</file>