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autoCompressPictures="0"/>
  <mc:AlternateContent xmlns:mc="http://schemas.openxmlformats.org/markup-compatibility/2006">
    <mc:Choice Requires="x15">
      <x15ac:absPath xmlns:x15ac="http://schemas.microsoft.com/office/spreadsheetml/2010/11/ac" url="https://snmo-my.sharepoint.com/personal/krister_b_andersson_svensktnaringsliv_se/Documents/Documents/Fola/FOLA 2026/Underlag till Mattias på redaktionen/Exelfiler 2026/"/>
    </mc:Choice>
  </mc:AlternateContent>
  <xr:revisionPtr revIDLastSave="168" documentId="13_ncr:1_{29C41872-C6FD-4C54-8B2E-E8F0C76A5660}" xr6:coauthVersionLast="47" xr6:coauthVersionMax="47" xr10:uidLastSave="{0E28EB09-17B5-4289-B590-C873F9ED534D}"/>
  <bookViews>
    <workbookView xWindow="-105" yWindow="0" windowWidth="19410" windowHeight="20985" activeTab="5" xr2:uid="{00000000-000D-0000-FFFF-FFFF00000000}"/>
  </bookViews>
  <sheets>
    <sheet name="Tab 8.1" sheetId="5" r:id="rId1"/>
    <sheet name="Tab 8.2" sheetId="6" r:id="rId2"/>
    <sheet name="Tab 8.3" sheetId="7" r:id="rId3"/>
    <sheet name="Tab 8.4" sheetId="8" r:id="rId4"/>
    <sheet name="Dia 8.1+8.2" sheetId="9" r:id="rId5"/>
    <sheet name="Tabell 8.5" sheetId="10" r:id="rId6"/>
  </sheets>
  <definedNames>
    <definedName name="_AMO_UniqueIdentifier" localSheetId="4" hidden="1">"'fc160d8f-089b-4866-bdcc-6d62cf939a5f'"</definedName>
    <definedName name="_xlnm.Print_Area" localSheetId="5">'Tabell 8.5'!$A$2:$H$49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40" i="10" l="1"/>
  <c r="H39" i="10"/>
  <c r="J60" i="9"/>
  <c r="F60" i="9"/>
  <c r="J58" i="9"/>
  <c r="J47" i="9"/>
</calcChain>
</file>

<file path=xl/sharedStrings.xml><?xml version="1.0" encoding="utf-8"?>
<sst xmlns="http://schemas.openxmlformats.org/spreadsheetml/2006/main" count="199" uniqueCount="159">
  <si>
    <t>Ålderspensionsavgift</t>
  </si>
  <si>
    <t>Efterlevandepensionsavgift</t>
  </si>
  <si>
    <t>Sjukförsäkringsavgift</t>
  </si>
  <si>
    <t>Arbetsskadeavgift</t>
  </si>
  <si>
    <t>Föräldraförsäkringsavgift</t>
  </si>
  <si>
    <t>Arbetsmarknadsavgift</t>
  </si>
  <si>
    <t>Allmän löneavgift</t>
  </si>
  <si>
    <t>Totalt</t>
  </si>
  <si>
    <t>Särskild löneskatt på pensionskostnader</t>
  </si>
  <si>
    <t>Arbetsgivaravgifter</t>
  </si>
  <si>
    <t>Trygghetsförsäkring vid arbetsskada (TFA)</t>
  </si>
  <si>
    <t>ca</t>
  </si>
  <si>
    <t>Summa avtalade avgifter</t>
  </si>
  <si>
    <t>Procent av bruttolönen</t>
  </si>
  <si>
    <t>Summa</t>
  </si>
  <si>
    <t>På lönedelar</t>
  </si>
  <si>
    <t>Arbetare</t>
  </si>
  <si>
    <t>Tjänstemän</t>
  </si>
  <si>
    <t>Enligt lag</t>
  </si>
  <si>
    <t>Enligt avtal*</t>
  </si>
  <si>
    <t>-60</t>
  </si>
  <si>
    <t>-65</t>
  </si>
  <si>
    <t>-70</t>
  </si>
  <si>
    <t>-76</t>
  </si>
  <si>
    <t>-77</t>
  </si>
  <si>
    <t>-78</t>
  </si>
  <si>
    <t>-79</t>
  </si>
  <si>
    <t>-80</t>
  </si>
  <si>
    <t>-81</t>
  </si>
  <si>
    <t>-82</t>
  </si>
  <si>
    <t>-83</t>
  </si>
  <si>
    <t>-84</t>
  </si>
  <si>
    <t>-85</t>
  </si>
  <si>
    <t>-86</t>
  </si>
  <si>
    <t>-87</t>
  </si>
  <si>
    <t>-88</t>
  </si>
  <si>
    <t>-89</t>
  </si>
  <si>
    <t>-90</t>
  </si>
  <si>
    <t>-91</t>
  </si>
  <si>
    <t>-92</t>
  </si>
  <si>
    <t>-93</t>
  </si>
  <si>
    <t>-94</t>
  </si>
  <si>
    <t>-95</t>
  </si>
  <si>
    <t>-96</t>
  </si>
  <si>
    <t>-97</t>
  </si>
  <si>
    <t>-98</t>
  </si>
  <si>
    <t>-99</t>
  </si>
  <si>
    <t>-00</t>
  </si>
  <si>
    <t>-01</t>
  </si>
  <si>
    <t>-02</t>
  </si>
  <si>
    <t>-03</t>
  </si>
  <si>
    <t>* För arbetare redovisas från och med år 2008 den premie som gäller för lönedelar upp till 7,5 inkomstbasbelopp.</t>
  </si>
  <si>
    <t>-04</t>
  </si>
  <si>
    <t>-05</t>
  </si>
  <si>
    <t>-06</t>
  </si>
  <si>
    <t>-07</t>
  </si>
  <si>
    <t>-08</t>
  </si>
  <si>
    <t>-09</t>
  </si>
  <si>
    <t>-10</t>
  </si>
  <si>
    <t>-11</t>
  </si>
  <si>
    <t>-12</t>
  </si>
  <si>
    <t>-13</t>
  </si>
  <si>
    <t>-14</t>
  </si>
  <si>
    <t>-15</t>
  </si>
  <si>
    <t>-16</t>
  </si>
  <si>
    <t>-17</t>
  </si>
  <si>
    <t>-18</t>
  </si>
  <si>
    <t>-19</t>
  </si>
  <si>
    <t>Källa: Svenskt Näringsliv</t>
  </si>
  <si>
    <t>Källa: Svenskt Näringsliv och Skatteverket</t>
  </si>
  <si>
    <t>Arbetsgivaravgifter enligt lag och avtal</t>
  </si>
  <si>
    <t>2008*</t>
  </si>
  <si>
    <t>2009*</t>
  </si>
  <si>
    <t>2010*</t>
  </si>
  <si>
    <t>2011*</t>
  </si>
  <si>
    <t>2012*</t>
  </si>
  <si>
    <t>2013*</t>
  </si>
  <si>
    <t>2014*</t>
  </si>
  <si>
    <t>2015*</t>
  </si>
  <si>
    <t>2016*</t>
  </si>
  <si>
    <t>2017*</t>
  </si>
  <si>
    <t>2018*</t>
  </si>
  <si>
    <t>2019*</t>
  </si>
  <si>
    <t>2020*</t>
  </si>
  <si>
    <t>-20</t>
  </si>
  <si>
    <t>- För arbetstagare födda 1937 eller tidigare betalas ingen arbetsgivaravgift eller särskild löneskatt</t>
  </si>
  <si>
    <t>-21</t>
  </si>
  <si>
    <t>2021*</t>
  </si>
  <si>
    <t>-22</t>
  </si>
  <si>
    <t>2022*</t>
  </si>
  <si>
    <t>Källa: Svenskt Näringsliv, Skatteverket</t>
  </si>
  <si>
    <t>(1) Premien betalas från och med den månad medarbetaren fyller 25 år tom 66 år.</t>
  </si>
  <si>
    <t>-23</t>
  </si>
  <si>
    <t>2023*</t>
  </si>
  <si>
    <t>1980</t>
  </si>
  <si>
    <t>1990</t>
  </si>
  <si>
    <t>2000</t>
  </si>
  <si>
    <t>2010</t>
  </si>
  <si>
    <t>2020</t>
  </si>
  <si>
    <t>-24</t>
  </si>
  <si>
    <t>2024*</t>
  </si>
  <si>
    <t>* För arbetare redovisas från år 2008 och frammåt den premie som gäller för lönedelar upp till 7,5 inkomstbasbelopp. På inkomstdelar därutöver är premien högre. För tjänstemän redovisas från år 2008 och frammåt den genomsnittliga premien enligt ITP 2, för innevarande år redovisas den för året prognosticerade premien vid 0% löneutveckling.</t>
  </si>
  <si>
    <t>- För arbetstagare som är födda 1938 t o m 1958 betalas en avgift på</t>
  </si>
  <si>
    <r>
      <t xml:space="preserve">Avtalspension SAF-LO </t>
    </r>
    <r>
      <rPr>
        <vertAlign val="superscript"/>
        <sz val="10"/>
        <rFont val="Arial"/>
        <family val="2"/>
      </rPr>
      <t>1 2</t>
    </r>
  </si>
  <si>
    <r>
      <t xml:space="preserve">Trygghetsfonden TSL (företag med Huvudavtal) </t>
    </r>
    <r>
      <rPr>
        <vertAlign val="superscript"/>
        <sz val="10"/>
        <rFont val="Arial"/>
        <family val="2"/>
      </rPr>
      <t>3</t>
    </r>
  </si>
  <si>
    <t>Premiebefrielse</t>
  </si>
  <si>
    <t>Avgångsbidrag (AGB)</t>
  </si>
  <si>
    <t>Avtalsgruppsjukförsäkring (AGS)</t>
  </si>
  <si>
    <t>Tjänstegrupplivförsäkring (TGL)</t>
  </si>
  <si>
    <t>Föräldrapenningtillägg (FPT)</t>
  </si>
  <si>
    <t>(1) Premien betalas för anställda mellan 22–65 års ålder.</t>
  </si>
  <si>
    <t>(3) Premien avser företag som är medlemmar i Svenskt Näringsliv. Företag med hängavtal betalar 0,74 %. Moms tillkommer.</t>
  </si>
  <si>
    <t>(4) Premien avser företag som är medlemmar i Svenskt Näringsliv. Företag med hängavtal betalar 0,55 %. Moms tillkommer.</t>
  </si>
  <si>
    <r>
      <t xml:space="preserve">Ålderspension (ITP 1) </t>
    </r>
    <r>
      <rPr>
        <vertAlign val="superscript"/>
        <sz val="10"/>
        <rFont val="Arial"/>
        <family val="2"/>
      </rPr>
      <t>1</t>
    </r>
  </si>
  <si>
    <t>Premiebefrielseförsäkring (PBF)</t>
  </si>
  <si>
    <r>
      <t xml:space="preserve">Tjänstegrupplivförsäkring (TGL) </t>
    </r>
    <r>
      <rPr>
        <vertAlign val="superscript"/>
        <sz val="10"/>
        <rFont val="Arial"/>
        <family val="2"/>
      </rPr>
      <t>2</t>
    </r>
  </si>
  <si>
    <r>
      <t xml:space="preserve">Trygghetsrådet (TRR) </t>
    </r>
    <r>
      <rPr>
        <vertAlign val="superscript"/>
        <sz val="10"/>
        <rFont val="Arial"/>
        <family val="2"/>
      </rPr>
      <t>3</t>
    </r>
  </si>
  <si>
    <t>Sjukförsäkring (ITP Sjukpension)</t>
  </si>
  <si>
    <r>
      <t xml:space="preserve">Förmånsbestämd ITP2 (ålderspension och familjepension) </t>
    </r>
    <r>
      <rPr>
        <vertAlign val="superscript"/>
        <sz val="10"/>
        <rFont val="Arial"/>
        <family val="2"/>
      </rPr>
      <t>1,2</t>
    </r>
  </si>
  <si>
    <t>Premiebestämd ålderspension (ITPK)</t>
  </si>
  <si>
    <r>
      <t xml:space="preserve">Utjämningspremie </t>
    </r>
    <r>
      <rPr>
        <vertAlign val="superscript"/>
        <sz val="10"/>
        <rFont val="Arial"/>
        <family val="2"/>
      </rPr>
      <t>3</t>
    </r>
  </si>
  <si>
    <r>
      <t xml:space="preserve">Tjänstegrupplivförsäkring (TGL) </t>
    </r>
    <r>
      <rPr>
        <vertAlign val="superscript"/>
        <sz val="10"/>
        <rFont val="Arial"/>
        <family val="2"/>
      </rPr>
      <t>4</t>
    </r>
  </si>
  <si>
    <r>
      <t xml:space="preserve">Trygghetsrådet TRR </t>
    </r>
    <r>
      <rPr>
        <vertAlign val="superscript"/>
        <sz val="10"/>
        <rFont val="Arial"/>
        <family val="2"/>
      </rPr>
      <t>5</t>
    </r>
  </si>
  <si>
    <r>
      <t xml:space="preserve">Sjukförsäkring (ITP Sjukpension) </t>
    </r>
    <r>
      <rPr>
        <vertAlign val="superscript"/>
        <sz val="10"/>
        <rFont val="Arial"/>
        <family val="2"/>
      </rPr>
      <t>8</t>
    </r>
  </si>
  <si>
    <t>-25</t>
  </si>
  <si>
    <t>2025*</t>
  </si>
  <si>
    <t>*prel</t>
  </si>
  <si>
    <t>≤ 625 500 kr/år</t>
  </si>
  <si>
    <t>&gt; 625 500 kr/år</t>
  </si>
  <si>
    <t>≤ 444 000 kr/år</t>
  </si>
  <si>
    <t>&gt; 444 000 kr/år</t>
  </si>
  <si>
    <r>
      <t xml:space="preserve">Alt. Trygghetsfonden TSL (företag med Kollektivavtal om omställ. förs) </t>
    </r>
    <r>
      <rPr>
        <vertAlign val="superscript"/>
        <sz val="10"/>
        <rFont val="Arial"/>
        <family val="2"/>
      </rPr>
      <t>4</t>
    </r>
  </si>
  <si>
    <t>(2) Respektive försäkring tillförs 4,50 % medan arbetsgivaren faktureras 4,40 %. Mellanskillnaden finansieras på följande sätt: när den tidigare pensionsplanen som gällde för arbetare fram t o m 1995, STP-planen, avvecklades kom Svenskt Näringsliv och LO överens om att eventuellt överskott ska återbetalas till arbetsgivarna. Det överskott som nu finns har parterna beslutat om ska användas till att betala 0,1 procentenhet av premien till Avtalspension SAF-LO på lönedelar upp till 7,5 IBB/12. Detta innebär en besparing för företagen på ca 0,5 miljarder kronor.</t>
  </si>
  <si>
    <t>≤ 52 125 kr/mån</t>
  </si>
  <si>
    <t>&gt;52 125 - 208 500 kr/mån</t>
  </si>
  <si>
    <t>&gt;49 333 - 208 500 kr/mån</t>
  </si>
  <si>
    <t xml:space="preserve">(2) 20 kronor per månad motsvarar ca 0,09 % av tjänstemännens lönesumma. Observera att premien varierar mellan 20–45 kronor beroende på försäkringsbolag, se Teckna TGL - Collectum. </t>
  </si>
  <si>
    <t>(3) Premien avser företag som är medlemmar i Svenskt Näringsliv. Företag med hängavtal betalar 0,80 %.</t>
  </si>
  <si>
    <t>(4) 10 PBB/12 månader = månadslön om 49 333 kronor</t>
  </si>
  <si>
    <t>Lön &lt; 625 500 kr/år</t>
  </si>
  <si>
    <t>Lön 625 500 - 2 502 000 kr/år</t>
  </si>
  <si>
    <t>(1) Prognos för 2026, stora avvikelser förekommer. Premien ligger normalt mellan 5 och 20 procent. I beräkningen har ingen hänsyn tagits till löneutveckling under år 2026. Premie betalas på lönedelar upp till 30 inkomstbasbelopp.</t>
  </si>
  <si>
    <t>(2) Fri premiesättning tillämpas och premien ligger inom intervallet 20-45 kr/månad vilket motsvarar ca 0,09 procent på tjänstemännens lönesumma upp till 7,5 prisbasbelopp.</t>
  </si>
  <si>
    <t>(3) Hängavtalsföretag betalar 0,80 procent.</t>
  </si>
  <si>
    <t>* Från år 2008 och frammåt redovisas den genomsnittliga premien enligt ITP 2, för innevarande år redovisas den för året prognosticerade premien (vid 0% löneökning).</t>
  </si>
  <si>
    <t>-26</t>
  </si>
  <si>
    <t>2026*</t>
  </si>
  <si>
    <t>12,6**</t>
  </si>
  <si>
    <t>** Prognos för ITP 2 vid ingen löneutveckling 2026.</t>
  </si>
  <si>
    <t>Tabell 8.1 Arbetsgivaravgifter enligt lag och avtal, procent</t>
  </si>
  <si>
    <t>Tabell 8.2 Arbetsgivaravgifter enligt lag och premier till avtalsförsäkringar 2026 – arbetare</t>
  </si>
  <si>
    <t>Tabell 8.3 Arbetsgivaravgifter enligt lag och premier till avtalsförsäkringar 2026 – tjänstemän med ITP 1</t>
  </si>
  <si>
    <r>
      <t xml:space="preserve">≤ 49 333 kr/mån </t>
    </r>
    <r>
      <rPr>
        <vertAlign val="superscript"/>
        <sz val="10"/>
        <rFont val="Arial"/>
        <family val="2"/>
      </rPr>
      <t>4</t>
    </r>
  </si>
  <si>
    <t>Tabell 8.4 Arbetsgivaravgifter enligt lag och premier till avtalsförsäkringar 2026 – tjänstemän med ITP 2</t>
  </si>
  <si>
    <r>
      <t xml:space="preserve">Lön &lt; 592 000 kr/år </t>
    </r>
    <r>
      <rPr>
        <vertAlign val="superscript"/>
        <sz val="10"/>
        <rFont val="Arial"/>
        <family val="2"/>
      </rPr>
      <t>6</t>
    </r>
  </si>
  <si>
    <r>
      <t xml:space="preserve">Lön 592 000 - 2 502 000 kr/år </t>
    </r>
    <r>
      <rPr>
        <vertAlign val="superscript"/>
        <sz val="10"/>
        <rFont val="Arial"/>
        <family val="2"/>
      </rPr>
      <t>7</t>
    </r>
  </si>
  <si>
    <t>Diagram 8.1 Arbetsgivaravgifter enligt lag och premier till avtalsförsäkringar 1960–2026, för arbetare</t>
  </si>
  <si>
    <t>Diagram 8.2 Arbetsgivaravgifter enligt lag och premier till avtalsförsäkringar 1960–2026 för tjänstemän</t>
  </si>
  <si>
    <t>Tabell 8.5 Arbetsgivaravgifter 1960–2026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</si>
</sst>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
    <numFmt numFmtId="167" formatCode="0.0%"/>
  </numFmts>
  <fonts count="10" x14ac:knownFonts="1">
    <font>
      <sz val="10"/>
      <name val="Arial"/>
    </font>
    <font>
      <sz val="10"/>
      <name val="Arial"/>
      <family val="2"/>
    </font>
    <font>
      <b/>
      <sz val="10"/>
      <name val="Arial"/>
      <family val="2"/>
    </font>
    <font>
      <sz val="10"/>
      <color indexed="10"/>
      <name val="Arial"/>
      <family val="2"/>
    </font>
    <font>
      <u/>
      <sz val="10"/>
      <color theme="10"/>
      <name val="Arial"/>
      <family val="2"/>
    </font>
    <font>
      <u/>
      <sz val="10"/>
      <color theme="11"/>
      <name val="Arial"/>
      <family val="2"/>
    </font>
    <font>
      <b/>
      <sz val="10"/>
      <color indexed="10"/>
      <name val="Arial"/>
      <family val="2"/>
    </font>
    <font>
      <sz val="10"/>
      <color rgb="FF000000"/>
      <name val="Arial"/>
      <family val="2"/>
    </font>
    <font>
      <sz val="8"/>
      <name val="Arial"/>
    </font>
    <font>
      <vertAlign val="superscript"/>
      <sz val="10"/>
      <name val="Arial"/>
      <family val="2"/>
    </font>
  </fonts>
  <fills count="2">
    <fill>
      <patternFill patternType="none"/>
    </fill>
    <fill>
      <patternFill patternType="gray125"/>
    </fill>
  </fills>
  <borders count="1">
    <border>
      <left/>
      <right/>
      <top/>
      <bottom/>
      <diagonal/>
    </border>
  </borders>
  <cellStyleXfs count="21">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cellStyleXfs>
  <cellXfs count="22">
    <xf numFmtId="0" fontId="0" fillId="0" borderId="0" xfId="0"/>
    <xf numFmtId="2" fontId="0" fillId="0" borderId="0" xfId="0" applyNumberFormat="1"/>
    <xf numFmtId="0" fontId="1" fillId="0" borderId="0" xfId="0" applyFont="1"/>
    <xf numFmtId="0" fontId="1" fillId="0" borderId="0" xfId="20"/>
    <xf numFmtId="0" fontId="6" fillId="0" borderId="0" xfId="20" applyFont="1"/>
    <xf numFmtId="0" fontId="2" fillId="0" borderId="0" xfId="20" applyFont="1"/>
    <xf numFmtId="0" fontId="1" fillId="0" borderId="0" xfId="20" quotePrefix="1"/>
    <xf numFmtId="166" fontId="1" fillId="0" borderId="0" xfId="20" applyNumberFormat="1"/>
    <xf numFmtId="2" fontId="1" fillId="0" borderId="0" xfId="20" applyNumberFormat="1"/>
    <xf numFmtId="49" fontId="1" fillId="0" borderId="0" xfId="20" quotePrefix="1" applyNumberFormat="1"/>
    <xf numFmtId="0" fontId="7" fillId="0" borderId="0" xfId="20" applyFont="1" applyAlignment="1">
      <alignment horizontal="left" vertical="center" readingOrder="1"/>
    </xf>
    <xf numFmtId="165" fontId="1" fillId="0" borderId="0" xfId="20" applyNumberFormat="1"/>
    <xf numFmtId="166" fontId="1" fillId="0" borderId="0" xfId="20" applyNumberFormat="1" applyAlignment="1">
      <alignment horizontal="right"/>
    </xf>
    <xf numFmtId="164" fontId="1" fillId="0" borderId="0" xfId="20" applyNumberFormat="1"/>
    <xf numFmtId="0" fontId="3" fillId="0" borderId="0" xfId="20" applyFont="1"/>
    <xf numFmtId="0" fontId="0" fillId="0" borderId="0" xfId="0" applyAlignment="1">
      <alignment horizontal="left"/>
    </xf>
    <xf numFmtId="0" fontId="1" fillId="0" borderId="0" xfId="0" quotePrefix="1" applyFont="1"/>
    <xf numFmtId="0" fontId="0" fillId="0" borderId="0" xfId="0" quotePrefix="1"/>
    <xf numFmtId="0" fontId="2" fillId="0" borderId="0" xfId="0" applyFont="1"/>
    <xf numFmtId="167" fontId="0" fillId="0" borderId="0" xfId="1" applyNumberFormat="1" applyFont="1"/>
    <xf numFmtId="2" fontId="1" fillId="0" borderId="0" xfId="1" applyNumberFormat="1"/>
    <xf numFmtId="0" fontId="0" fillId="0" borderId="0" xfId="0"/>
  </cellXfs>
  <cellStyles count="21">
    <cellStyle name="Följd hyperlänk" xfId="3" builtinId="9" hidden="1"/>
    <cellStyle name="Följd hyperlänk" xfId="5" builtinId="9" hidden="1"/>
    <cellStyle name="Följd hyperlänk" xfId="7" builtinId="9" hidden="1"/>
    <cellStyle name="Följd hyperlänk" xfId="9" builtinId="9" hidden="1"/>
    <cellStyle name="Följd hyperlänk" xfId="11" builtinId="9" hidden="1"/>
    <cellStyle name="Följd hyperlänk" xfId="13" builtinId="9" hidden="1"/>
    <cellStyle name="Följd hyperlänk" xfId="15" builtinId="9" hidden="1"/>
    <cellStyle name="Följd hyperlänk" xfId="17" builtinId="9" hidden="1"/>
    <cellStyle name="Följd hyperlänk" xfId="19" builtinId="9" hidden="1"/>
    <cellStyle name="Hyperlänk" xfId="2" builtinId="8" hidden="1"/>
    <cellStyle name="Hyperlänk" xfId="4" builtinId="8" hidden="1"/>
    <cellStyle name="Hyperlänk" xfId="6" builtinId="8" hidden="1"/>
    <cellStyle name="Hyperlänk" xfId="8" builtinId="8" hidden="1"/>
    <cellStyle name="Hyperlänk" xfId="10" builtinId="8" hidden="1"/>
    <cellStyle name="Hyperlänk" xfId="12" builtinId="8" hidden="1"/>
    <cellStyle name="Hyperlänk" xfId="14" builtinId="8" hidden="1"/>
    <cellStyle name="Hyperlänk" xfId="16" builtinId="8" hidden="1"/>
    <cellStyle name="Hyperlänk" xfId="18" builtinId="8" hidden="1"/>
    <cellStyle name="Normal" xfId="0" builtinId="0"/>
    <cellStyle name="Normal 2" xfId="20" xr:uid="{A43039E9-A724-4219-A05E-E1990A4EB537}"/>
    <cellStyle name="Pro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Dia 8.1 Arbetare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0"/>
          <c:order val="0"/>
          <c:tx>
            <c:strRef>
              <c:f>'Dia 8.1+8.2'!$D$6</c:f>
              <c:strCache>
                <c:ptCount val="1"/>
                <c:pt idx="0">
                  <c:v>Enligt lag</c:v>
                </c:pt>
              </c:strCache>
            </c:strRef>
          </c:tx>
          <c:spPr>
            <a:solidFill>
              <a:schemeClr val="accent1"/>
            </a:solidFill>
            <a:ln>
              <a:noFill/>
            </a:ln>
            <a:effectLst/>
          </c:spPr>
          <c:invertIfNegative val="0"/>
          <c:cat>
            <c:strRef>
              <c:f>'Dia 8.1+8.2'!$C$7:$C$60</c:f>
              <c:strCache>
                <c:ptCount val="54"/>
                <c:pt idx="0">
                  <c:v>1960</c:v>
                </c:pt>
                <c:pt idx="7">
                  <c:v>1980</c:v>
                </c:pt>
                <c:pt idx="17">
                  <c:v>1990</c:v>
                </c:pt>
                <c:pt idx="27">
                  <c:v>2000</c:v>
                </c:pt>
                <c:pt idx="37">
                  <c:v>2010</c:v>
                </c:pt>
                <c:pt idx="47">
                  <c:v>2020</c:v>
                </c:pt>
                <c:pt idx="53">
                  <c:v>2026*</c:v>
                </c:pt>
              </c:strCache>
            </c:strRef>
          </c:cat>
          <c:val>
            <c:numRef>
              <c:f>'Dia 8.1+8.2'!$D$7:$D$60</c:f>
              <c:numCache>
                <c:formatCode>0.0</c:formatCode>
                <c:ptCount val="54"/>
                <c:pt idx="0">
                  <c:v>3.4</c:v>
                </c:pt>
                <c:pt idx="1">
                  <c:v>7.3</c:v>
                </c:pt>
                <c:pt idx="2">
                  <c:v>11.9</c:v>
                </c:pt>
                <c:pt idx="3">
                  <c:v>28.3</c:v>
                </c:pt>
                <c:pt idx="4">
                  <c:v>32.1</c:v>
                </c:pt>
                <c:pt idx="5">
                  <c:v>31</c:v>
                </c:pt>
                <c:pt idx="6">
                  <c:v>31.3</c:v>
                </c:pt>
                <c:pt idx="7">
                  <c:v>32.4</c:v>
                </c:pt>
                <c:pt idx="8">
                  <c:v>32.799999999999997</c:v>
                </c:pt>
                <c:pt idx="9">
                  <c:v>33</c:v>
                </c:pt>
                <c:pt idx="10">
                  <c:v>36.200000000000003</c:v>
                </c:pt>
                <c:pt idx="11">
                  <c:v>36.200000000000003</c:v>
                </c:pt>
                <c:pt idx="12">
                  <c:v>36.4</c:v>
                </c:pt>
                <c:pt idx="13">
                  <c:v>36.4</c:v>
                </c:pt>
                <c:pt idx="14">
                  <c:v>37.1</c:v>
                </c:pt>
                <c:pt idx="15">
                  <c:v>37.1</c:v>
                </c:pt>
                <c:pt idx="16">
                  <c:v>38</c:v>
                </c:pt>
                <c:pt idx="17">
                  <c:v>39</c:v>
                </c:pt>
                <c:pt idx="18">
                  <c:v>38</c:v>
                </c:pt>
                <c:pt idx="19">
                  <c:v>35.299999999999997</c:v>
                </c:pt>
                <c:pt idx="20">
                  <c:v>31.6</c:v>
                </c:pt>
                <c:pt idx="21">
                  <c:v>32</c:v>
                </c:pt>
                <c:pt idx="22">
                  <c:v>33.6</c:v>
                </c:pt>
                <c:pt idx="23">
                  <c:v>33.9</c:v>
                </c:pt>
                <c:pt idx="24">
                  <c:v>33.700000000000003</c:v>
                </c:pt>
                <c:pt idx="25">
                  <c:v>33.9</c:v>
                </c:pt>
                <c:pt idx="26">
                  <c:v>33.9</c:v>
                </c:pt>
                <c:pt idx="27">
                  <c:v>33.799999999999997</c:v>
                </c:pt>
                <c:pt idx="28">
                  <c:v>33.700000000000003</c:v>
                </c:pt>
                <c:pt idx="29">
                  <c:v>33.700000000000003</c:v>
                </c:pt>
                <c:pt idx="30">
                  <c:v>33.840000000000003</c:v>
                </c:pt>
                <c:pt idx="31">
                  <c:v>33.72</c:v>
                </c:pt>
                <c:pt idx="32">
                  <c:v>33.31</c:v>
                </c:pt>
                <c:pt idx="33">
                  <c:v>32.28</c:v>
                </c:pt>
                <c:pt idx="34">
                  <c:v>33.270000000000003</c:v>
                </c:pt>
                <c:pt idx="35">
                  <c:v>33.42</c:v>
                </c:pt>
                <c:pt idx="36">
                  <c:v>32.42</c:v>
                </c:pt>
                <c:pt idx="37">
                  <c:v>32.32</c:v>
                </c:pt>
                <c:pt idx="38">
                  <c:v>32.200000000000003</c:v>
                </c:pt>
                <c:pt idx="39">
                  <c:v>32.340000000000003</c:v>
                </c:pt>
                <c:pt idx="40">
                  <c:v>32.33</c:v>
                </c:pt>
                <c:pt idx="41">
                  <c:v>32.33</c:v>
                </c:pt>
                <c:pt idx="42">
                  <c:v>32.340000000000003</c:v>
                </c:pt>
                <c:pt idx="43">
                  <c:v>32.450000000000003</c:v>
                </c:pt>
                <c:pt idx="44">
                  <c:v>32.450000000000003</c:v>
                </c:pt>
                <c:pt idx="45">
                  <c:v>32.46</c:v>
                </c:pt>
                <c:pt idx="46">
                  <c:v>32.46</c:v>
                </c:pt>
                <c:pt idx="47">
                  <c:v>32.46</c:v>
                </c:pt>
                <c:pt idx="48">
                  <c:v>32.46</c:v>
                </c:pt>
                <c:pt idx="49">
                  <c:v>32.46</c:v>
                </c:pt>
                <c:pt idx="50">
                  <c:v>32.47</c:v>
                </c:pt>
                <c:pt idx="51">
                  <c:v>32.520000000000003</c:v>
                </c:pt>
                <c:pt idx="52">
                  <c:v>32.619999999999997</c:v>
                </c:pt>
                <c:pt idx="53">
                  <c:v>32.520000000000003</c:v>
                </c:pt>
              </c:numCache>
            </c:numRef>
          </c:val>
          <c:extLst>
            <c:ext xmlns:c16="http://schemas.microsoft.com/office/drawing/2014/chart" uri="{C3380CC4-5D6E-409C-BE32-E72D297353CC}">
              <c16:uniqueId val="{00000000-576C-47E9-8C0C-DA24832470B0}"/>
            </c:ext>
          </c:extLst>
        </c:ser>
        <c:ser>
          <c:idx val="1"/>
          <c:order val="1"/>
          <c:tx>
            <c:strRef>
              <c:f>'Dia 8.1+8.2'!$E$6</c:f>
              <c:strCache>
                <c:ptCount val="1"/>
                <c:pt idx="0">
                  <c:v>Enligt avtal*</c:v>
                </c:pt>
              </c:strCache>
            </c:strRef>
          </c:tx>
          <c:spPr>
            <a:solidFill>
              <a:schemeClr val="accent2"/>
            </a:solidFill>
            <a:ln>
              <a:noFill/>
            </a:ln>
            <a:effectLst/>
          </c:spPr>
          <c:invertIfNegative val="0"/>
          <c:cat>
            <c:strRef>
              <c:f>'Dia 8.1+8.2'!$C$7:$C$60</c:f>
              <c:strCache>
                <c:ptCount val="54"/>
                <c:pt idx="0">
                  <c:v>1960</c:v>
                </c:pt>
                <c:pt idx="7">
                  <c:v>1980</c:v>
                </c:pt>
                <c:pt idx="17">
                  <c:v>1990</c:v>
                </c:pt>
                <c:pt idx="27">
                  <c:v>2000</c:v>
                </c:pt>
                <c:pt idx="37">
                  <c:v>2010</c:v>
                </c:pt>
                <c:pt idx="47">
                  <c:v>2020</c:v>
                </c:pt>
                <c:pt idx="53">
                  <c:v>2026*</c:v>
                </c:pt>
              </c:strCache>
            </c:strRef>
          </c:cat>
          <c:val>
            <c:numRef>
              <c:f>'Dia 8.1+8.2'!$E$7:$E$60</c:f>
              <c:numCache>
                <c:formatCode>0.0</c:formatCode>
                <c:ptCount val="54"/>
                <c:pt idx="0">
                  <c:v>0</c:v>
                </c:pt>
                <c:pt idx="1">
                  <c:v>0.5</c:v>
                </c:pt>
                <c:pt idx="2">
                  <c:v>0.6</c:v>
                </c:pt>
                <c:pt idx="3">
                  <c:v>4.4000000000000004</c:v>
                </c:pt>
                <c:pt idx="4">
                  <c:v>5</c:v>
                </c:pt>
                <c:pt idx="5">
                  <c:v>5.0999999999999996</c:v>
                </c:pt>
                <c:pt idx="6">
                  <c:v>5.4</c:v>
                </c:pt>
                <c:pt idx="7">
                  <c:v>5.4</c:v>
                </c:pt>
                <c:pt idx="8">
                  <c:v>5.7</c:v>
                </c:pt>
                <c:pt idx="9">
                  <c:v>5.7</c:v>
                </c:pt>
                <c:pt idx="10">
                  <c:v>5.8</c:v>
                </c:pt>
                <c:pt idx="11">
                  <c:v>5.9</c:v>
                </c:pt>
                <c:pt idx="12">
                  <c:v>5.9</c:v>
                </c:pt>
                <c:pt idx="13">
                  <c:v>5.9</c:v>
                </c:pt>
                <c:pt idx="14">
                  <c:v>6.1</c:v>
                </c:pt>
                <c:pt idx="15">
                  <c:v>6.1</c:v>
                </c:pt>
                <c:pt idx="16">
                  <c:v>6</c:v>
                </c:pt>
                <c:pt idx="17">
                  <c:v>3.9</c:v>
                </c:pt>
                <c:pt idx="18">
                  <c:v>6.3</c:v>
                </c:pt>
                <c:pt idx="19">
                  <c:v>6.2</c:v>
                </c:pt>
                <c:pt idx="20">
                  <c:v>6</c:v>
                </c:pt>
                <c:pt idx="21">
                  <c:v>6</c:v>
                </c:pt>
                <c:pt idx="22">
                  <c:v>6</c:v>
                </c:pt>
                <c:pt idx="23">
                  <c:v>6</c:v>
                </c:pt>
                <c:pt idx="24">
                  <c:v>5.9</c:v>
                </c:pt>
                <c:pt idx="25">
                  <c:v>5</c:v>
                </c:pt>
                <c:pt idx="26">
                  <c:v>5.2</c:v>
                </c:pt>
                <c:pt idx="27">
                  <c:v>5.3</c:v>
                </c:pt>
                <c:pt idx="28">
                  <c:v>5</c:v>
                </c:pt>
                <c:pt idx="29">
                  <c:v>5</c:v>
                </c:pt>
                <c:pt idx="30">
                  <c:v>5.9</c:v>
                </c:pt>
                <c:pt idx="31">
                  <c:v>5.92</c:v>
                </c:pt>
                <c:pt idx="32">
                  <c:v>5.66</c:v>
                </c:pt>
                <c:pt idx="33">
                  <c:v>1.95</c:v>
                </c:pt>
                <c:pt idx="34">
                  <c:v>5.7</c:v>
                </c:pt>
                <c:pt idx="35">
                  <c:v>4.8</c:v>
                </c:pt>
                <c:pt idx="36">
                  <c:v>4.1500000000000004</c:v>
                </c:pt>
                <c:pt idx="37">
                  <c:v>4.21</c:v>
                </c:pt>
                <c:pt idx="38">
                  <c:v>3.81</c:v>
                </c:pt>
                <c:pt idx="39">
                  <c:v>5.0599999999999996</c:v>
                </c:pt>
                <c:pt idx="40">
                  <c:v>4.16</c:v>
                </c:pt>
                <c:pt idx="41">
                  <c:v>4.16</c:v>
                </c:pt>
                <c:pt idx="42">
                  <c:v>4.1100000000000003</c:v>
                </c:pt>
                <c:pt idx="43">
                  <c:v>4.5599999999999996</c:v>
                </c:pt>
                <c:pt idx="44">
                  <c:v>4.5599999999999996</c:v>
                </c:pt>
                <c:pt idx="45">
                  <c:v>4.71</c:v>
                </c:pt>
                <c:pt idx="46">
                  <c:v>4.53</c:v>
                </c:pt>
                <c:pt idx="47">
                  <c:v>4.6900000000000004</c:v>
                </c:pt>
                <c:pt idx="48">
                  <c:v>4.76</c:v>
                </c:pt>
                <c:pt idx="49">
                  <c:v>4.76</c:v>
                </c:pt>
                <c:pt idx="50">
                  <c:v>4.71</c:v>
                </c:pt>
                <c:pt idx="51">
                  <c:v>4.79</c:v>
                </c:pt>
                <c:pt idx="52">
                  <c:v>4.9800000000000004</c:v>
                </c:pt>
                <c:pt idx="53">
                  <c:v>4.8499999999999996</c:v>
                </c:pt>
              </c:numCache>
            </c:numRef>
          </c:val>
          <c:extLst>
            <c:ext xmlns:c16="http://schemas.microsoft.com/office/drawing/2014/chart" uri="{C3380CC4-5D6E-409C-BE32-E72D297353CC}">
              <c16:uniqueId val="{00000001-576C-47E9-8C0C-DA24832470B0}"/>
            </c:ext>
          </c:extLst>
        </c:ser>
        <c:dLbls>
          <c:showLegendKey val="0"/>
          <c:showVal val="0"/>
          <c:showCatName val="0"/>
          <c:showSerName val="0"/>
          <c:showPercent val="0"/>
          <c:showBubbleSize val="0"/>
        </c:dLbls>
        <c:gapWidth val="150"/>
        <c:overlap val="100"/>
        <c:axId val="367969240"/>
        <c:axId val="367960056"/>
      </c:barChart>
      <c:catAx>
        <c:axId val="367969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367960056"/>
        <c:crosses val="autoZero"/>
        <c:auto val="1"/>
        <c:lblAlgn val="ctr"/>
        <c:lblOffset val="100"/>
        <c:noMultiLvlLbl val="0"/>
      </c:catAx>
      <c:valAx>
        <c:axId val="3679600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367969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a:t>Dia 8.2 Tjänstemän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0"/>
          <c:order val="0"/>
          <c:tx>
            <c:strRef>
              <c:f>'Dia 8.1+8.2'!$H$6</c:f>
              <c:strCache>
                <c:ptCount val="1"/>
                <c:pt idx="0">
                  <c:v>Enligt lag</c:v>
                </c:pt>
              </c:strCache>
            </c:strRef>
          </c:tx>
          <c:spPr>
            <a:solidFill>
              <a:schemeClr val="accent1"/>
            </a:solidFill>
            <a:ln>
              <a:noFill/>
            </a:ln>
            <a:effectLst/>
          </c:spPr>
          <c:invertIfNegative val="0"/>
          <c:cat>
            <c:strRef>
              <c:f>'Dia 8.1+8.2'!$C$7:$C$60</c:f>
              <c:strCache>
                <c:ptCount val="54"/>
                <c:pt idx="0">
                  <c:v>1960</c:v>
                </c:pt>
                <c:pt idx="7">
                  <c:v>1980</c:v>
                </c:pt>
                <c:pt idx="17">
                  <c:v>1990</c:v>
                </c:pt>
                <c:pt idx="27">
                  <c:v>2000</c:v>
                </c:pt>
                <c:pt idx="37">
                  <c:v>2010</c:v>
                </c:pt>
                <c:pt idx="47">
                  <c:v>2020</c:v>
                </c:pt>
                <c:pt idx="53">
                  <c:v>2026*</c:v>
                </c:pt>
              </c:strCache>
            </c:strRef>
          </c:cat>
          <c:val>
            <c:numRef>
              <c:f>'Dia 8.1+8.2'!$H$7:$H$60</c:f>
              <c:numCache>
                <c:formatCode>0.0</c:formatCode>
                <c:ptCount val="54"/>
                <c:pt idx="0">
                  <c:v>3.5</c:v>
                </c:pt>
                <c:pt idx="1">
                  <c:v>7.2</c:v>
                </c:pt>
                <c:pt idx="2">
                  <c:v>11.6</c:v>
                </c:pt>
                <c:pt idx="3">
                  <c:v>28</c:v>
                </c:pt>
                <c:pt idx="4">
                  <c:v>31.9</c:v>
                </c:pt>
                <c:pt idx="5">
                  <c:v>31</c:v>
                </c:pt>
                <c:pt idx="6">
                  <c:v>31.5</c:v>
                </c:pt>
                <c:pt idx="7">
                  <c:v>32.4</c:v>
                </c:pt>
                <c:pt idx="8">
                  <c:v>33.1</c:v>
                </c:pt>
                <c:pt idx="9">
                  <c:v>33</c:v>
                </c:pt>
                <c:pt idx="10">
                  <c:v>36.200000000000003</c:v>
                </c:pt>
                <c:pt idx="11">
                  <c:v>36.200000000000003</c:v>
                </c:pt>
                <c:pt idx="12">
                  <c:v>36.4</c:v>
                </c:pt>
                <c:pt idx="13">
                  <c:v>36.4</c:v>
                </c:pt>
                <c:pt idx="14">
                  <c:v>37.1</c:v>
                </c:pt>
                <c:pt idx="15">
                  <c:v>37.1</c:v>
                </c:pt>
                <c:pt idx="16">
                  <c:v>38</c:v>
                </c:pt>
                <c:pt idx="17">
                  <c:v>39</c:v>
                </c:pt>
                <c:pt idx="18">
                  <c:v>38</c:v>
                </c:pt>
                <c:pt idx="19">
                  <c:v>35.799999999999997</c:v>
                </c:pt>
                <c:pt idx="20">
                  <c:v>32</c:v>
                </c:pt>
                <c:pt idx="21">
                  <c:v>32.6</c:v>
                </c:pt>
                <c:pt idx="22">
                  <c:v>34.200000000000003</c:v>
                </c:pt>
                <c:pt idx="23">
                  <c:v>34.6</c:v>
                </c:pt>
                <c:pt idx="24">
                  <c:v>34.799999999999997</c:v>
                </c:pt>
                <c:pt idx="25">
                  <c:v>35.1</c:v>
                </c:pt>
                <c:pt idx="26">
                  <c:v>35.4</c:v>
                </c:pt>
                <c:pt idx="27">
                  <c:v>35.5</c:v>
                </c:pt>
                <c:pt idx="28">
                  <c:v>35.700000000000003</c:v>
                </c:pt>
                <c:pt idx="29">
                  <c:v>35.6</c:v>
                </c:pt>
                <c:pt idx="30">
                  <c:v>35.82</c:v>
                </c:pt>
                <c:pt idx="31">
                  <c:v>35.729999999999997</c:v>
                </c:pt>
                <c:pt idx="32">
                  <c:v>35.590000000000003</c:v>
                </c:pt>
                <c:pt idx="33">
                  <c:v>35.43</c:v>
                </c:pt>
                <c:pt idx="34">
                  <c:v>35.450000000000003</c:v>
                </c:pt>
                <c:pt idx="35">
                  <c:v>34.36</c:v>
                </c:pt>
                <c:pt idx="36">
                  <c:v>34.25</c:v>
                </c:pt>
                <c:pt idx="37">
                  <c:v>34.17</c:v>
                </c:pt>
                <c:pt idx="38">
                  <c:v>33.92</c:v>
                </c:pt>
                <c:pt idx="39">
                  <c:v>34.119999999999997</c:v>
                </c:pt>
                <c:pt idx="40">
                  <c:v>34.119999999999997</c:v>
                </c:pt>
                <c:pt idx="41">
                  <c:v>34.119999999999997</c:v>
                </c:pt>
                <c:pt idx="42">
                  <c:v>34.520000000000003</c:v>
                </c:pt>
                <c:pt idx="43">
                  <c:v>34.72</c:v>
                </c:pt>
                <c:pt idx="44">
                  <c:v>34.619999999999997</c:v>
                </c:pt>
                <c:pt idx="45">
                  <c:v>34.72</c:v>
                </c:pt>
                <c:pt idx="46">
                  <c:v>34.700000000000003</c:v>
                </c:pt>
                <c:pt idx="47">
                  <c:v>34.72</c:v>
                </c:pt>
                <c:pt idx="48">
                  <c:v>34.72</c:v>
                </c:pt>
                <c:pt idx="49">
                  <c:v>34.520000000000003</c:v>
                </c:pt>
                <c:pt idx="50">
                  <c:v>34.520000000000003</c:v>
                </c:pt>
                <c:pt idx="51">
                  <c:v>34.28</c:v>
                </c:pt>
                <c:pt idx="52">
                  <c:v>34.22</c:v>
                </c:pt>
                <c:pt idx="53">
                  <c:v>34.18</c:v>
                </c:pt>
              </c:numCache>
            </c:numRef>
          </c:val>
          <c:extLst>
            <c:ext xmlns:c16="http://schemas.microsoft.com/office/drawing/2014/chart" uri="{C3380CC4-5D6E-409C-BE32-E72D297353CC}">
              <c16:uniqueId val="{00000000-800B-4EA3-BA2D-24F9132B514A}"/>
            </c:ext>
          </c:extLst>
        </c:ser>
        <c:ser>
          <c:idx val="1"/>
          <c:order val="1"/>
          <c:tx>
            <c:strRef>
              <c:f>'Dia 8.1+8.2'!$I$6</c:f>
              <c:strCache>
                <c:ptCount val="1"/>
                <c:pt idx="0">
                  <c:v>Enligt avtal*</c:v>
                </c:pt>
              </c:strCache>
            </c:strRef>
          </c:tx>
          <c:spPr>
            <a:solidFill>
              <a:schemeClr val="accent2"/>
            </a:solidFill>
            <a:ln>
              <a:noFill/>
            </a:ln>
            <a:effectLst/>
          </c:spPr>
          <c:invertIfNegative val="0"/>
          <c:cat>
            <c:strRef>
              <c:f>'Dia 8.1+8.2'!$C$7:$C$60</c:f>
              <c:strCache>
                <c:ptCount val="54"/>
                <c:pt idx="0">
                  <c:v>1960</c:v>
                </c:pt>
                <c:pt idx="7">
                  <c:v>1980</c:v>
                </c:pt>
                <c:pt idx="17">
                  <c:v>1990</c:v>
                </c:pt>
                <c:pt idx="27">
                  <c:v>2000</c:v>
                </c:pt>
                <c:pt idx="37">
                  <c:v>2010</c:v>
                </c:pt>
                <c:pt idx="47">
                  <c:v>2020</c:v>
                </c:pt>
                <c:pt idx="53">
                  <c:v>2026*</c:v>
                </c:pt>
              </c:strCache>
            </c:strRef>
          </c:cat>
          <c:val>
            <c:numRef>
              <c:f>'Dia 8.1+8.2'!$I$7:$I$60</c:f>
              <c:numCache>
                <c:formatCode>0.0</c:formatCode>
                <c:ptCount val="54"/>
                <c:pt idx="0">
                  <c:v>7</c:v>
                </c:pt>
                <c:pt idx="1">
                  <c:v>7.9</c:v>
                </c:pt>
                <c:pt idx="2">
                  <c:v>9.1</c:v>
                </c:pt>
                <c:pt idx="3">
                  <c:v>10.7</c:v>
                </c:pt>
                <c:pt idx="4">
                  <c:v>10.9</c:v>
                </c:pt>
                <c:pt idx="5">
                  <c:v>11.1</c:v>
                </c:pt>
                <c:pt idx="6">
                  <c:v>11.3</c:v>
                </c:pt>
                <c:pt idx="7">
                  <c:v>11.9</c:v>
                </c:pt>
                <c:pt idx="8">
                  <c:v>10.9</c:v>
                </c:pt>
                <c:pt idx="9">
                  <c:v>10.9</c:v>
                </c:pt>
                <c:pt idx="10">
                  <c:v>10.9</c:v>
                </c:pt>
                <c:pt idx="11">
                  <c:v>10.9</c:v>
                </c:pt>
                <c:pt idx="12">
                  <c:v>9.8000000000000007</c:v>
                </c:pt>
                <c:pt idx="13">
                  <c:v>9.1999999999999993</c:v>
                </c:pt>
                <c:pt idx="14">
                  <c:v>9.1999999999999993</c:v>
                </c:pt>
                <c:pt idx="15">
                  <c:v>8.9</c:v>
                </c:pt>
                <c:pt idx="16">
                  <c:v>8.5</c:v>
                </c:pt>
                <c:pt idx="17">
                  <c:v>7.6</c:v>
                </c:pt>
                <c:pt idx="18">
                  <c:v>7.6</c:v>
                </c:pt>
                <c:pt idx="19">
                  <c:v>7.6</c:v>
                </c:pt>
                <c:pt idx="20">
                  <c:v>7.5</c:v>
                </c:pt>
                <c:pt idx="21">
                  <c:v>7.4</c:v>
                </c:pt>
                <c:pt idx="22">
                  <c:v>7</c:v>
                </c:pt>
                <c:pt idx="23">
                  <c:v>8.1999999999999993</c:v>
                </c:pt>
                <c:pt idx="24">
                  <c:v>9.1999999999999993</c:v>
                </c:pt>
                <c:pt idx="25">
                  <c:v>9.6999999999999993</c:v>
                </c:pt>
                <c:pt idx="26">
                  <c:v>10.3</c:v>
                </c:pt>
                <c:pt idx="27">
                  <c:v>11.3</c:v>
                </c:pt>
                <c:pt idx="28">
                  <c:v>12.4</c:v>
                </c:pt>
                <c:pt idx="29">
                  <c:v>11.9</c:v>
                </c:pt>
                <c:pt idx="30">
                  <c:v>14.05</c:v>
                </c:pt>
                <c:pt idx="31">
                  <c:v>14.24</c:v>
                </c:pt>
                <c:pt idx="32">
                  <c:v>14.21</c:v>
                </c:pt>
                <c:pt idx="33">
                  <c:v>14.34</c:v>
                </c:pt>
                <c:pt idx="34">
                  <c:v>14.04</c:v>
                </c:pt>
                <c:pt idx="35">
                  <c:v>8.18</c:v>
                </c:pt>
                <c:pt idx="36">
                  <c:v>13.1</c:v>
                </c:pt>
                <c:pt idx="37">
                  <c:v>13.23</c:v>
                </c:pt>
                <c:pt idx="38">
                  <c:v>13.65</c:v>
                </c:pt>
                <c:pt idx="39">
                  <c:v>13.61</c:v>
                </c:pt>
                <c:pt idx="40">
                  <c:v>12.96</c:v>
                </c:pt>
                <c:pt idx="41">
                  <c:v>14.04</c:v>
                </c:pt>
                <c:pt idx="42">
                  <c:v>14.58</c:v>
                </c:pt>
                <c:pt idx="43">
                  <c:v>15.3</c:v>
                </c:pt>
                <c:pt idx="44">
                  <c:v>15.98</c:v>
                </c:pt>
                <c:pt idx="45">
                  <c:v>16.8</c:v>
                </c:pt>
                <c:pt idx="46">
                  <c:v>16.52</c:v>
                </c:pt>
                <c:pt idx="47">
                  <c:v>16.059999999999999</c:v>
                </c:pt>
                <c:pt idx="48">
                  <c:v>17.41</c:v>
                </c:pt>
                <c:pt idx="49">
                  <c:v>15.98</c:v>
                </c:pt>
                <c:pt idx="50">
                  <c:v>13.44</c:v>
                </c:pt>
                <c:pt idx="51">
                  <c:v>14.9</c:v>
                </c:pt>
                <c:pt idx="52">
                  <c:v>15.6</c:v>
                </c:pt>
                <c:pt idx="53">
                  <c:v>12.57</c:v>
                </c:pt>
              </c:numCache>
            </c:numRef>
          </c:val>
          <c:extLst>
            <c:ext xmlns:c16="http://schemas.microsoft.com/office/drawing/2014/chart" uri="{C3380CC4-5D6E-409C-BE32-E72D297353CC}">
              <c16:uniqueId val="{00000001-800B-4EA3-BA2D-24F9132B514A}"/>
            </c:ext>
          </c:extLst>
        </c:ser>
        <c:dLbls>
          <c:showLegendKey val="0"/>
          <c:showVal val="0"/>
          <c:showCatName val="0"/>
          <c:showSerName val="0"/>
          <c:showPercent val="0"/>
          <c:showBubbleSize val="0"/>
        </c:dLbls>
        <c:gapWidth val="150"/>
        <c:overlap val="100"/>
        <c:axId val="367969240"/>
        <c:axId val="367960056"/>
      </c:barChart>
      <c:catAx>
        <c:axId val="367969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367960056"/>
        <c:crosses val="autoZero"/>
        <c:auto val="1"/>
        <c:lblAlgn val="ctr"/>
        <c:lblOffset val="100"/>
        <c:noMultiLvlLbl val="0"/>
      </c:catAx>
      <c:valAx>
        <c:axId val="3679600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367969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63507</xdr:colOff>
      <xdr:row>16</xdr:row>
      <xdr:rowOff>46565</xdr:rowOff>
    </xdr:from>
    <xdr:to>
      <xdr:col>26</xdr:col>
      <xdr:colOff>211667</xdr:colOff>
      <xdr:row>35</xdr:row>
      <xdr:rowOff>105832</xdr:rowOff>
    </xdr:to>
    <xdr:graphicFrame macro="">
      <xdr:nvGraphicFramePr>
        <xdr:cNvPr id="2" name="Diagram 1">
          <a:extLst>
            <a:ext uri="{FF2B5EF4-FFF2-40B4-BE49-F238E27FC236}">
              <a16:creationId xmlns:a16="http://schemas.microsoft.com/office/drawing/2014/main" id="{10ED0AA3-676D-4DB0-B6B6-7543645A17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42334</xdr:colOff>
      <xdr:row>38</xdr:row>
      <xdr:rowOff>21167</xdr:rowOff>
    </xdr:from>
    <xdr:to>
      <xdr:col>26</xdr:col>
      <xdr:colOff>190494</xdr:colOff>
      <xdr:row>57</xdr:row>
      <xdr:rowOff>80434</xdr:rowOff>
    </xdr:to>
    <xdr:graphicFrame macro="">
      <xdr:nvGraphicFramePr>
        <xdr:cNvPr id="3" name="Diagram 2">
          <a:extLst>
            <a:ext uri="{FF2B5EF4-FFF2-40B4-BE49-F238E27FC236}">
              <a16:creationId xmlns:a16="http://schemas.microsoft.com/office/drawing/2014/main" id="{C105F234-AA87-4FC9-ACDA-0A118032A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C3729-B2D8-4C87-AB10-E481AE0716DB}">
  <sheetPr>
    <tabColor rgb="FF00B050"/>
  </sheetPr>
  <dimension ref="A1:R101"/>
  <sheetViews>
    <sheetView zoomScaleNormal="100" workbookViewId="0">
      <selection activeCell="A15" sqref="A15"/>
    </sheetView>
  </sheetViews>
  <sheetFormatPr defaultRowHeight="12.75" x14ac:dyDescent="0.2"/>
  <cols>
    <col min="1" max="1" width="54.28515625" customWidth="1"/>
    <col min="2" max="2" width="13.7109375" customWidth="1"/>
    <col min="12" max="12" width="19.7109375" customWidth="1"/>
    <col min="17" max="17" width="9.28515625" customWidth="1"/>
  </cols>
  <sheetData>
    <row r="1" spans="1:17" x14ac:dyDescent="0.2">
      <c r="A1" t="s">
        <v>149</v>
      </c>
      <c r="K1" s="2"/>
      <c r="L1" s="16"/>
    </row>
    <row r="2" spans="1:17" x14ac:dyDescent="0.2">
      <c r="A2" s="2"/>
    </row>
    <row r="3" spans="1:17" x14ac:dyDescent="0.2">
      <c r="Q3" s="17"/>
    </row>
    <row r="4" spans="1:17" x14ac:dyDescent="0.2">
      <c r="C4">
        <v>2024</v>
      </c>
      <c r="D4">
        <v>2025</v>
      </c>
      <c r="E4">
        <v>2026</v>
      </c>
    </row>
    <row r="5" spans="1:17" ht="12.75" customHeight="1" x14ac:dyDescent="0.2">
      <c r="A5" t="s">
        <v>0</v>
      </c>
      <c r="C5">
        <v>10.210000000000001</v>
      </c>
      <c r="D5">
        <v>10.210000000000001</v>
      </c>
      <c r="E5">
        <v>10.210000000000001</v>
      </c>
    </row>
    <row r="6" spans="1:17" ht="12.75" customHeight="1" x14ac:dyDescent="0.2">
      <c r="A6" t="s">
        <v>1</v>
      </c>
      <c r="C6">
        <v>0.6</v>
      </c>
      <c r="D6">
        <v>0.6</v>
      </c>
      <c r="E6">
        <v>0.3</v>
      </c>
    </row>
    <row r="7" spans="1:17" ht="12.75" customHeight="1" x14ac:dyDescent="0.2">
      <c r="A7" t="s">
        <v>2</v>
      </c>
      <c r="C7">
        <v>3.55</v>
      </c>
      <c r="D7">
        <v>3.55</v>
      </c>
      <c r="E7">
        <v>3.55</v>
      </c>
    </row>
    <row r="8" spans="1:17" ht="12.75" customHeight="1" x14ac:dyDescent="0.2">
      <c r="A8" t="s">
        <v>3</v>
      </c>
      <c r="C8">
        <v>0.2</v>
      </c>
      <c r="D8">
        <v>0.2</v>
      </c>
      <c r="E8">
        <v>0.1</v>
      </c>
    </row>
    <row r="9" spans="1:17" ht="12.75" customHeight="1" x14ac:dyDescent="0.2">
      <c r="A9" t="s">
        <v>4</v>
      </c>
      <c r="C9">
        <v>2.6</v>
      </c>
      <c r="D9">
        <v>2.6</v>
      </c>
      <c r="E9">
        <v>2</v>
      </c>
    </row>
    <row r="10" spans="1:17" ht="12.75" customHeight="1" x14ac:dyDescent="0.2">
      <c r="A10" t="s">
        <v>5</v>
      </c>
      <c r="C10">
        <v>2.64</v>
      </c>
      <c r="D10">
        <v>2.64</v>
      </c>
      <c r="E10">
        <v>2.64</v>
      </c>
    </row>
    <row r="11" spans="1:17" ht="12.75" customHeight="1" x14ac:dyDescent="0.2"/>
    <row r="12" spans="1:17" ht="12.75" customHeight="1" x14ac:dyDescent="0.2">
      <c r="A12" t="s">
        <v>14</v>
      </c>
      <c r="C12">
        <v>19.8</v>
      </c>
      <c r="D12">
        <v>19.8</v>
      </c>
      <c r="E12">
        <v>18.8</v>
      </c>
      <c r="G12" s="1"/>
      <c r="H12" s="1"/>
      <c r="I12" s="1"/>
    </row>
    <row r="13" spans="1:17" ht="12.75" customHeight="1" x14ac:dyDescent="0.2"/>
    <row r="14" spans="1:17" ht="12.75" customHeight="1" x14ac:dyDescent="0.2">
      <c r="A14" t="s">
        <v>6</v>
      </c>
      <c r="C14">
        <v>11.62</v>
      </c>
      <c r="D14">
        <v>11.62</v>
      </c>
      <c r="E14">
        <v>12.62</v>
      </c>
    </row>
    <row r="16" spans="1:17" x14ac:dyDescent="0.2">
      <c r="A16" t="s">
        <v>7</v>
      </c>
      <c r="C16">
        <v>31.42</v>
      </c>
      <c r="D16">
        <v>31.42</v>
      </c>
      <c r="E16">
        <v>31.42</v>
      </c>
      <c r="G16" s="1"/>
      <c r="H16" s="1"/>
      <c r="I16" s="1"/>
    </row>
    <row r="17" spans="1:18" x14ac:dyDescent="0.2">
      <c r="A17" s="21"/>
      <c r="B17" s="21"/>
    </row>
    <row r="18" spans="1:18" ht="12.4" customHeight="1" x14ac:dyDescent="0.2">
      <c r="A18" s="21" t="s">
        <v>102</v>
      </c>
      <c r="B18" s="21"/>
      <c r="E18">
        <v>10.210000000000001</v>
      </c>
      <c r="Q18" s="16"/>
    </row>
    <row r="19" spans="1:18" ht="25.9" customHeight="1" x14ac:dyDescent="0.2">
      <c r="A19" s="21" t="s">
        <v>85</v>
      </c>
      <c r="B19" s="21"/>
      <c r="C19" s="21"/>
      <c r="Q19" s="16"/>
    </row>
    <row r="20" spans="1:18" ht="12.4" customHeight="1" x14ac:dyDescent="0.2">
      <c r="A20" s="21"/>
      <c r="B20" s="21"/>
      <c r="C20" s="21"/>
    </row>
    <row r="21" spans="1:18" ht="12.75" customHeight="1" x14ac:dyDescent="0.2">
      <c r="A21" s="21"/>
      <c r="B21" s="21"/>
      <c r="C21" s="21"/>
      <c r="Q21" s="2"/>
    </row>
    <row r="22" spans="1:18" x14ac:dyDescent="0.2">
      <c r="Q22" s="2"/>
      <c r="R22" s="2"/>
    </row>
    <row r="23" spans="1:18" x14ac:dyDescent="0.2">
      <c r="Q23" s="2"/>
      <c r="R23" s="2"/>
    </row>
    <row r="24" spans="1:18" x14ac:dyDescent="0.2">
      <c r="Q24" s="2"/>
      <c r="R24" s="2"/>
    </row>
    <row r="101" spans="12:13" x14ac:dyDescent="0.2">
      <c r="L101" s="18"/>
      <c r="M101" s="19"/>
    </row>
  </sheetData>
  <mergeCells count="5">
    <mergeCell ref="A19:C19"/>
    <mergeCell ref="A20:C20"/>
    <mergeCell ref="A21:C21"/>
    <mergeCell ref="A17:B17"/>
    <mergeCell ref="A18:B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716C6-1CFA-430F-933A-8A301F49E4EC}">
  <sheetPr>
    <tabColor rgb="FF00B050"/>
  </sheetPr>
  <dimension ref="A1:G29"/>
  <sheetViews>
    <sheetView zoomScaleNormal="100" workbookViewId="0">
      <selection activeCell="B13" sqref="B13"/>
    </sheetView>
  </sheetViews>
  <sheetFormatPr defaultRowHeight="12.75" x14ac:dyDescent="0.2"/>
  <cols>
    <col min="1" max="1" width="36" customWidth="1"/>
    <col min="2" max="2" width="18.28515625" customWidth="1"/>
    <col min="3" max="3" width="14" customWidth="1"/>
    <col min="4" max="4" width="14.7109375" customWidth="1"/>
  </cols>
  <sheetData>
    <row r="1" spans="1:4" x14ac:dyDescent="0.2">
      <c r="A1" t="s">
        <v>150</v>
      </c>
    </row>
    <row r="3" spans="1:4" x14ac:dyDescent="0.2">
      <c r="A3" t="s">
        <v>13</v>
      </c>
      <c r="C3" s="21" t="s">
        <v>15</v>
      </c>
      <c r="D3" s="21"/>
    </row>
    <row r="4" spans="1:4" x14ac:dyDescent="0.2">
      <c r="C4" t="s">
        <v>127</v>
      </c>
      <c r="D4" t="s">
        <v>128</v>
      </c>
    </row>
    <row r="5" spans="1:4" ht="14.25" x14ac:dyDescent="0.2">
      <c r="A5" t="s">
        <v>103</v>
      </c>
      <c r="C5">
        <v>4.4000000000000004</v>
      </c>
      <c r="D5">
        <v>30</v>
      </c>
    </row>
    <row r="6" spans="1:4" x14ac:dyDescent="0.2">
      <c r="A6" t="s">
        <v>13</v>
      </c>
      <c r="C6" s="21" t="s">
        <v>15</v>
      </c>
      <c r="D6" s="21"/>
    </row>
    <row r="7" spans="1:4" x14ac:dyDescent="0.2">
      <c r="C7" t="s">
        <v>129</v>
      </c>
      <c r="D7" t="s">
        <v>130</v>
      </c>
    </row>
    <row r="8" spans="1:4" ht="14.25" x14ac:dyDescent="0.2">
      <c r="A8" t="s">
        <v>104</v>
      </c>
      <c r="C8">
        <v>0.34</v>
      </c>
      <c r="D8">
        <v>0</v>
      </c>
    </row>
    <row r="9" spans="1:4" ht="14.25" x14ac:dyDescent="0.2">
      <c r="A9" t="s">
        <v>131</v>
      </c>
      <c r="C9">
        <v>0.15</v>
      </c>
      <c r="D9">
        <v>0</v>
      </c>
    </row>
    <row r="10" spans="1:4" x14ac:dyDescent="0.2">
      <c r="A10" t="s">
        <v>105</v>
      </c>
      <c r="C10">
        <v>0</v>
      </c>
      <c r="D10">
        <v>0</v>
      </c>
    </row>
    <row r="11" spans="1:4" x14ac:dyDescent="0.2">
      <c r="A11" t="s">
        <v>106</v>
      </c>
      <c r="C11">
        <v>0</v>
      </c>
      <c r="D11">
        <v>0</v>
      </c>
    </row>
    <row r="12" spans="1:4" x14ac:dyDescent="0.2">
      <c r="A12" t="s">
        <v>107</v>
      </c>
      <c r="C12">
        <v>0</v>
      </c>
      <c r="D12">
        <v>0</v>
      </c>
    </row>
    <row r="13" spans="1:4" x14ac:dyDescent="0.2">
      <c r="A13" t="s">
        <v>108</v>
      </c>
      <c r="C13">
        <v>0.1</v>
      </c>
      <c r="D13">
        <v>0</v>
      </c>
    </row>
    <row r="14" spans="1:4" x14ac:dyDescent="0.2">
      <c r="A14" t="s">
        <v>109</v>
      </c>
      <c r="C14">
        <v>0</v>
      </c>
      <c r="D14">
        <v>0</v>
      </c>
    </row>
    <row r="15" spans="1:4" x14ac:dyDescent="0.2">
      <c r="A15" t="s">
        <v>10</v>
      </c>
      <c r="C15">
        <v>0.01</v>
      </c>
      <c r="D15">
        <v>0.01</v>
      </c>
    </row>
    <row r="16" spans="1:4" x14ac:dyDescent="0.2">
      <c r="C16" s="21" t="s">
        <v>12</v>
      </c>
      <c r="D16" s="21"/>
    </row>
    <row r="17" spans="1:7" x14ac:dyDescent="0.2">
      <c r="A17" t="s">
        <v>12</v>
      </c>
      <c r="C17">
        <v>4.8499999999999996</v>
      </c>
      <c r="D17">
        <v>30.01</v>
      </c>
    </row>
    <row r="19" spans="1:7" x14ac:dyDescent="0.2">
      <c r="A19" t="s">
        <v>8</v>
      </c>
      <c r="B19" t="s">
        <v>11</v>
      </c>
      <c r="C19">
        <v>1.1000000000000001</v>
      </c>
      <c r="D19">
        <v>7.3</v>
      </c>
    </row>
    <row r="21" spans="1:7" ht="12.75" customHeight="1" x14ac:dyDescent="0.2">
      <c r="A21" t="s">
        <v>9</v>
      </c>
      <c r="C21">
        <v>31.42</v>
      </c>
      <c r="D21">
        <v>31.42</v>
      </c>
    </row>
    <row r="22" spans="1:7" ht="12.75" customHeight="1" x14ac:dyDescent="0.2"/>
    <row r="23" spans="1:7" x14ac:dyDescent="0.2">
      <c r="A23" t="s">
        <v>7</v>
      </c>
      <c r="C23">
        <v>37.369999999999997</v>
      </c>
      <c r="D23">
        <v>68.73</v>
      </c>
    </row>
    <row r="24" spans="1:7" ht="12.75" customHeight="1" x14ac:dyDescent="0.2">
      <c r="A24" s="21" t="s">
        <v>110</v>
      </c>
      <c r="B24" s="21"/>
      <c r="C24" s="21"/>
      <c r="D24" s="21"/>
      <c r="E24" s="21"/>
      <c r="F24" s="21"/>
      <c r="G24" s="21"/>
    </row>
    <row r="25" spans="1:7" ht="59.25" customHeight="1" x14ac:dyDescent="0.2">
      <c r="A25" s="21" t="s">
        <v>132</v>
      </c>
      <c r="B25" s="21"/>
      <c r="C25" s="21"/>
      <c r="D25" s="21"/>
      <c r="E25" s="21"/>
      <c r="F25" s="21"/>
      <c r="G25" s="21"/>
    </row>
    <row r="26" spans="1:7" x14ac:dyDescent="0.2">
      <c r="A26" s="21" t="s">
        <v>111</v>
      </c>
      <c r="B26" s="21"/>
      <c r="C26" s="21"/>
      <c r="D26" s="21"/>
      <c r="E26" s="21"/>
      <c r="F26" s="21"/>
      <c r="G26" s="21"/>
    </row>
    <row r="27" spans="1:7" ht="12.75" customHeight="1" x14ac:dyDescent="0.2">
      <c r="A27" s="21" t="s">
        <v>112</v>
      </c>
      <c r="B27" s="21"/>
      <c r="C27" s="21"/>
      <c r="D27" s="21"/>
      <c r="E27" s="21"/>
      <c r="F27" s="21"/>
      <c r="G27" s="21"/>
    </row>
    <row r="29" spans="1:7" x14ac:dyDescent="0.2">
      <c r="A29" t="s">
        <v>90</v>
      </c>
    </row>
  </sheetData>
  <mergeCells count="7">
    <mergeCell ref="A25:G25"/>
    <mergeCell ref="A26:G26"/>
    <mergeCell ref="A27:G27"/>
    <mergeCell ref="C3:D3"/>
    <mergeCell ref="A24:G24"/>
    <mergeCell ref="C6:D6"/>
    <mergeCell ref="C16:D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3DBF4-B828-4154-9860-374471683F0A}">
  <sheetPr>
    <tabColor rgb="FF00B050"/>
  </sheetPr>
  <dimension ref="A1:G28"/>
  <sheetViews>
    <sheetView zoomScaleNormal="100" workbookViewId="0">
      <selection activeCell="A22" sqref="A22"/>
    </sheetView>
  </sheetViews>
  <sheetFormatPr defaultRowHeight="12.75" x14ac:dyDescent="0.2"/>
  <cols>
    <col min="1" max="1" width="52.28515625" customWidth="1"/>
    <col min="2" max="2" width="10.7109375" customWidth="1"/>
    <col min="3" max="3" width="14.7109375" customWidth="1"/>
    <col min="4" max="4" width="15.5703125" customWidth="1"/>
  </cols>
  <sheetData>
    <row r="1" spans="1:4" x14ac:dyDescent="0.2">
      <c r="A1" t="s">
        <v>151</v>
      </c>
    </row>
    <row r="4" spans="1:4" x14ac:dyDescent="0.2">
      <c r="A4" t="s">
        <v>13</v>
      </c>
      <c r="C4" s="21" t="s">
        <v>15</v>
      </c>
      <c r="D4" s="21"/>
    </row>
    <row r="5" spans="1:4" x14ac:dyDescent="0.2">
      <c r="C5" t="s">
        <v>133</v>
      </c>
      <c r="D5" t="s">
        <v>134</v>
      </c>
    </row>
    <row r="6" spans="1:4" ht="14.25" x14ac:dyDescent="0.2">
      <c r="A6" t="s">
        <v>113</v>
      </c>
      <c r="C6">
        <v>4.5</v>
      </c>
      <c r="D6">
        <v>30</v>
      </c>
    </row>
    <row r="7" spans="1:4" x14ac:dyDescent="0.2">
      <c r="A7" t="s">
        <v>114</v>
      </c>
      <c r="C7">
        <v>0.125</v>
      </c>
      <c r="D7">
        <v>1.415</v>
      </c>
    </row>
    <row r="8" spans="1:4" ht="14.25" x14ac:dyDescent="0.2">
      <c r="A8" t="s">
        <v>115</v>
      </c>
      <c r="B8" t="s">
        <v>11</v>
      </c>
      <c r="C8">
        <v>0.09</v>
      </c>
      <c r="D8">
        <v>0</v>
      </c>
    </row>
    <row r="9" spans="1:4" x14ac:dyDescent="0.2">
      <c r="A9" t="s">
        <v>10</v>
      </c>
      <c r="C9">
        <v>0.02</v>
      </c>
      <c r="D9">
        <v>0.02</v>
      </c>
    </row>
    <row r="10" spans="1:4" ht="14.25" x14ac:dyDescent="0.2">
      <c r="A10" t="s">
        <v>116</v>
      </c>
      <c r="C10">
        <v>0.4</v>
      </c>
      <c r="D10">
        <v>0.4</v>
      </c>
    </row>
    <row r="12" spans="1:4" x14ac:dyDescent="0.2">
      <c r="A12" t="s">
        <v>13</v>
      </c>
      <c r="C12" s="21" t="s">
        <v>15</v>
      </c>
      <c r="D12" s="21"/>
    </row>
    <row r="13" spans="1:4" ht="14.25" x14ac:dyDescent="0.2">
      <c r="C13" t="s">
        <v>152</v>
      </c>
      <c r="D13" t="s">
        <v>135</v>
      </c>
    </row>
    <row r="14" spans="1:4" x14ac:dyDescent="0.2">
      <c r="A14" t="s">
        <v>117</v>
      </c>
      <c r="C14">
        <v>0.03</v>
      </c>
      <c r="D14">
        <v>0.108</v>
      </c>
    </row>
    <row r="16" spans="1:4" x14ac:dyDescent="0.2">
      <c r="A16" t="s">
        <v>12</v>
      </c>
      <c r="C16">
        <v>5.17</v>
      </c>
      <c r="D16">
        <v>31.94</v>
      </c>
    </row>
    <row r="18" spans="1:7" x14ac:dyDescent="0.2">
      <c r="A18" t="s">
        <v>8</v>
      </c>
      <c r="C18">
        <v>1.1000000000000001</v>
      </c>
      <c r="D18">
        <v>7.3</v>
      </c>
    </row>
    <row r="20" spans="1:7" x14ac:dyDescent="0.2">
      <c r="A20" t="s">
        <v>9</v>
      </c>
      <c r="C20">
        <v>31.42</v>
      </c>
      <c r="D20">
        <v>31.42</v>
      </c>
    </row>
    <row r="22" spans="1:7" x14ac:dyDescent="0.2">
      <c r="A22" t="s">
        <v>7</v>
      </c>
      <c r="C22">
        <v>37.69</v>
      </c>
      <c r="D22">
        <v>70.66</v>
      </c>
    </row>
    <row r="23" spans="1:7" ht="12.75" customHeight="1" x14ac:dyDescent="0.2">
      <c r="A23" t="s">
        <v>91</v>
      </c>
    </row>
    <row r="24" spans="1:7" ht="24" customHeight="1" x14ac:dyDescent="0.2">
      <c r="A24" s="21" t="s">
        <v>136</v>
      </c>
      <c r="B24" s="21"/>
      <c r="C24" s="21"/>
      <c r="D24" s="21"/>
    </row>
    <row r="25" spans="1:7" ht="12.75" customHeight="1" x14ac:dyDescent="0.2">
      <c r="A25" s="21" t="s">
        <v>137</v>
      </c>
      <c r="B25" s="21"/>
      <c r="C25" s="21"/>
      <c r="D25" s="21"/>
      <c r="E25" s="21"/>
      <c r="F25" s="21"/>
      <c r="G25" s="21"/>
    </row>
    <row r="26" spans="1:7" x14ac:dyDescent="0.2">
      <c r="A26" t="s">
        <v>138</v>
      </c>
    </row>
    <row r="28" spans="1:7" x14ac:dyDescent="0.2">
      <c r="A28" t="s">
        <v>90</v>
      </c>
    </row>
  </sheetData>
  <mergeCells count="4">
    <mergeCell ref="C4:D4"/>
    <mergeCell ref="C12:D12"/>
    <mergeCell ref="A24:D24"/>
    <mergeCell ref="A25:G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CAA9-91D8-4C6D-843F-173C8981EE69}">
  <sheetPr>
    <tabColor rgb="FF00B050"/>
  </sheetPr>
  <dimension ref="A1:G26"/>
  <sheetViews>
    <sheetView zoomScaleNormal="100" workbookViewId="0">
      <selection activeCell="B8" sqref="B8"/>
    </sheetView>
  </sheetViews>
  <sheetFormatPr defaultRowHeight="12.75" x14ac:dyDescent="0.2"/>
  <cols>
    <col min="1" max="1" width="44" customWidth="1"/>
    <col min="2" max="2" width="30" customWidth="1"/>
    <col min="3" max="3" width="23" customWidth="1"/>
    <col min="4" max="4" width="32" customWidth="1"/>
    <col min="18" max="18" width="38.28515625" customWidth="1"/>
    <col min="19" max="19" width="11" customWidth="1"/>
  </cols>
  <sheetData>
    <row r="1" spans="1:4" x14ac:dyDescent="0.2">
      <c r="A1" t="s">
        <v>153</v>
      </c>
    </row>
    <row r="3" spans="1:4" x14ac:dyDescent="0.2">
      <c r="A3" t="s">
        <v>13</v>
      </c>
      <c r="C3" s="21" t="s">
        <v>15</v>
      </c>
      <c r="D3" s="21"/>
    </row>
    <row r="4" spans="1:4" x14ac:dyDescent="0.2">
      <c r="C4" t="s">
        <v>139</v>
      </c>
      <c r="D4" t="s">
        <v>140</v>
      </c>
    </row>
    <row r="5" spans="1:4" ht="14.25" x14ac:dyDescent="0.2">
      <c r="A5" t="s">
        <v>118</v>
      </c>
      <c r="B5" t="s">
        <v>11</v>
      </c>
      <c r="C5">
        <v>9.33</v>
      </c>
      <c r="D5">
        <v>9.33</v>
      </c>
    </row>
    <row r="6" spans="1:4" x14ac:dyDescent="0.2">
      <c r="A6" t="s">
        <v>119</v>
      </c>
      <c r="C6">
        <v>2</v>
      </c>
      <c r="D6">
        <v>2</v>
      </c>
    </row>
    <row r="7" spans="1:4" x14ac:dyDescent="0.2">
      <c r="A7" t="s">
        <v>114</v>
      </c>
      <c r="C7">
        <v>0.14499999999999999</v>
      </c>
      <c r="D7">
        <v>1.25</v>
      </c>
    </row>
    <row r="8" spans="1:4" ht="14.25" x14ac:dyDescent="0.2">
      <c r="A8" t="s">
        <v>120</v>
      </c>
      <c r="C8">
        <v>0.55000000000000004</v>
      </c>
      <c r="D8">
        <v>0.55000000000000004</v>
      </c>
    </row>
    <row r="9" spans="1:4" ht="14.25" x14ac:dyDescent="0.2">
      <c r="A9" t="s">
        <v>121</v>
      </c>
      <c r="B9" t="s">
        <v>11</v>
      </c>
      <c r="C9">
        <v>0.09</v>
      </c>
      <c r="D9">
        <v>0</v>
      </c>
    </row>
    <row r="10" spans="1:4" x14ac:dyDescent="0.2">
      <c r="A10" t="s">
        <v>10</v>
      </c>
      <c r="C10">
        <v>0.02</v>
      </c>
      <c r="D10">
        <v>0.02</v>
      </c>
    </row>
    <row r="11" spans="1:4" ht="14.25" x14ac:dyDescent="0.2">
      <c r="A11" t="s">
        <v>122</v>
      </c>
      <c r="C11">
        <v>0.4</v>
      </c>
      <c r="D11">
        <v>0.4</v>
      </c>
    </row>
    <row r="13" spans="1:4" x14ac:dyDescent="0.2">
      <c r="A13" t="s">
        <v>13</v>
      </c>
      <c r="C13" s="21" t="s">
        <v>15</v>
      </c>
      <c r="D13" s="21"/>
    </row>
    <row r="14" spans="1:4" ht="14.25" x14ac:dyDescent="0.2">
      <c r="C14" t="s">
        <v>154</v>
      </c>
      <c r="D14" t="s">
        <v>155</v>
      </c>
    </row>
    <row r="15" spans="1:4" ht="14.25" x14ac:dyDescent="0.2">
      <c r="A15" t="s">
        <v>123</v>
      </c>
      <c r="C15">
        <v>0.03</v>
      </c>
      <c r="D15">
        <v>0.108</v>
      </c>
    </row>
    <row r="17" spans="1:7" x14ac:dyDescent="0.2">
      <c r="A17" t="s">
        <v>12</v>
      </c>
      <c r="C17">
        <v>12.57</v>
      </c>
      <c r="D17">
        <v>13.66</v>
      </c>
    </row>
    <row r="19" spans="1:7" x14ac:dyDescent="0.2">
      <c r="A19" t="s">
        <v>8</v>
      </c>
      <c r="C19">
        <v>2.76</v>
      </c>
      <c r="D19">
        <v>2.77</v>
      </c>
    </row>
    <row r="21" spans="1:7" x14ac:dyDescent="0.2">
      <c r="A21" t="s">
        <v>9</v>
      </c>
      <c r="C21">
        <v>31.42</v>
      </c>
      <c r="D21">
        <v>31.42</v>
      </c>
    </row>
    <row r="23" spans="1:7" x14ac:dyDescent="0.2">
      <c r="A23" t="s">
        <v>7</v>
      </c>
      <c r="C23">
        <v>46.75</v>
      </c>
      <c r="D23">
        <v>47.85</v>
      </c>
    </row>
    <row r="24" spans="1:7" ht="12.75" customHeight="1" x14ac:dyDescent="0.2">
      <c r="A24" s="21" t="s">
        <v>141</v>
      </c>
      <c r="B24" s="21"/>
      <c r="C24" s="21"/>
      <c r="D24" s="21"/>
      <c r="E24" s="21"/>
      <c r="F24" s="21"/>
    </row>
    <row r="25" spans="1:7" ht="12.75" customHeight="1" x14ac:dyDescent="0.2">
      <c r="A25" s="21" t="s">
        <v>142</v>
      </c>
      <c r="B25" s="21"/>
      <c r="C25" s="21"/>
      <c r="D25" s="21"/>
      <c r="E25" s="21"/>
      <c r="F25" s="21"/>
      <c r="G25" s="21"/>
    </row>
    <row r="26" spans="1:7" x14ac:dyDescent="0.2">
      <c r="A26" t="s">
        <v>143</v>
      </c>
    </row>
  </sheetData>
  <mergeCells count="4">
    <mergeCell ref="C3:D3"/>
    <mergeCell ref="C13:D13"/>
    <mergeCell ref="A24:F24"/>
    <mergeCell ref="A25:G2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57F85-81BD-4EB2-A76C-70CBEB5842AE}">
  <sheetPr>
    <tabColor rgb="FF00B050"/>
  </sheetPr>
  <dimension ref="A1:P67"/>
  <sheetViews>
    <sheetView zoomScale="85" zoomScaleNormal="85" workbookViewId="0">
      <pane xSplit="3" ySplit="6" topLeftCell="D7" activePane="bottomRight" state="frozen"/>
      <selection activeCell="I38" sqref="I38"/>
      <selection pane="topRight" activeCell="I38" sqref="I38"/>
      <selection pane="bottomLeft" activeCell="I38" sqref="I38"/>
      <selection pane="bottomRight" activeCell="D5" sqref="D5"/>
    </sheetView>
  </sheetViews>
  <sheetFormatPr defaultColWidth="8.7109375" defaultRowHeight="12.75" x14ac:dyDescent="0.2"/>
  <cols>
    <col min="1" max="16384" width="8.7109375" style="3"/>
  </cols>
  <sheetData>
    <row r="1" spans="2:13" x14ac:dyDescent="0.2">
      <c r="E1" s="4"/>
    </row>
    <row r="3" spans="2:13" x14ac:dyDescent="0.2">
      <c r="C3" s="5"/>
    </row>
    <row r="4" spans="2:13" x14ac:dyDescent="0.2">
      <c r="D4" s="3" t="s">
        <v>156</v>
      </c>
    </row>
    <row r="5" spans="2:13" x14ac:dyDescent="0.2">
      <c r="H5" s="3" t="s">
        <v>157</v>
      </c>
    </row>
    <row r="6" spans="2:13" x14ac:dyDescent="0.2">
      <c r="D6" s="3" t="s">
        <v>18</v>
      </c>
      <c r="E6" s="3" t="s">
        <v>19</v>
      </c>
      <c r="F6" s="3" t="s">
        <v>7</v>
      </c>
      <c r="H6" s="3" t="s">
        <v>18</v>
      </c>
      <c r="I6" s="3" t="s">
        <v>19</v>
      </c>
      <c r="J6" s="3" t="s">
        <v>7</v>
      </c>
    </row>
    <row r="7" spans="2:13" x14ac:dyDescent="0.2">
      <c r="B7" s="6" t="s">
        <v>20</v>
      </c>
      <c r="C7" s="6">
        <v>1960</v>
      </c>
      <c r="D7" s="7">
        <v>3.4</v>
      </c>
      <c r="E7" s="7">
        <v>0</v>
      </c>
      <c r="F7" s="7">
        <v>3.4</v>
      </c>
      <c r="G7" s="7"/>
      <c r="H7" s="7">
        <v>3.5</v>
      </c>
      <c r="I7" s="7">
        <v>7</v>
      </c>
      <c r="J7" s="7">
        <v>10.5</v>
      </c>
      <c r="L7" s="7"/>
      <c r="M7" s="8"/>
    </row>
    <row r="8" spans="2:13" x14ac:dyDescent="0.2">
      <c r="B8" s="6" t="s">
        <v>21</v>
      </c>
      <c r="C8" s="6"/>
      <c r="D8" s="7">
        <v>7.3</v>
      </c>
      <c r="E8" s="7">
        <v>0.5</v>
      </c>
      <c r="F8" s="7">
        <v>7.8</v>
      </c>
      <c r="G8" s="7"/>
      <c r="H8" s="7">
        <v>7.2</v>
      </c>
      <c r="I8" s="7">
        <v>7.9</v>
      </c>
      <c r="J8" s="7">
        <v>15.1</v>
      </c>
      <c r="L8" s="7"/>
      <c r="M8" s="8"/>
    </row>
    <row r="9" spans="2:13" x14ac:dyDescent="0.2">
      <c r="B9" s="6" t="s">
        <v>22</v>
      </c>
      <c r="C9" s="6"/>
      <c r="D9" s="7">
        <v>11.9</v>
      </c>
      <c r="E9" s="7">
        <v>0.6</v>
      </c>
      <c r="F9" s="7">
        <v>12.5</v>
      </c>
      <c r="G9" s="7"/>
      <c r="H9" s="7">
        <v>11.6</v>
      </c>
      <c r="I9" s="7">
        <v>9.1</v>
      </c>
      <c r="J9" s="7">
        <v>20.7</v>
      </c>
      <c r="L9" s="7"/>
      <c r="M9" s="8"/>
    </row>
    <row r="10" spans="2:13" x14ac:dyDescent="0.2">
      <c r="B10" s="9" t="s">
        <v>23</v>
      </c>
      <c r="C10" s="9"/>
      <c r="D10" s="7">
        <v>28.3</v>
      </c>
      <c r="E10" s="7">
        <v>4.4000000000000004</v>
      </c>
      <c r="F10" s="7">
        <v>32.700000000000003</v>
      </c>
      <c r="G10" s="7"/>
      <c r="H10" s="7">
        <v>28</v>
      </c>
      <c r="I10" s="7">
        <v>10.7</v>
      </c>
      <c r="J10" s="7">
        <v>38.700000000000003</v>
      </c>
      <c r="L10" s="7"/>
      <c r="M10" s="8"/>
    </row>
    <row r="11" spans="2:13" x14ac:dyDescent="0.2">
      <c r="B11" s="9" t="s">
        <v>24</v>
      </c>
      <c r="C11" s="9"/>
      <c r="D11" s="7">
        <v>32.1</v>
      </c>
      <c r="E11" s="7">
        <v>5</v>
      </c>
      <c r="F11" s="7">
        <v>37.1</v>
      </c>
      <c r="G11" s="7"/>
      <c r="H11" s="7">
        <v>31.9</v>
      </c>
      <c r="I11" s="7">
        <v>10.9</v>
      </c>
      <c r="J11" s="7">
        <v>42.8</v>
      </c>
      <c r="L11" s="7"/>
      <c r="M11" s="8"/>
    </row>
    <row r="12" spans="2:13" x14ac:dyDescent="0.2">
      <c r="B12" s="9" t="s">
        <v>25</v>
      </c>
      <c r="C12" s="9"/>
      <c r="D12" s="7">
        <v>31</v>
      </c>
      <c r="E12" s="7">
        <v>5.0999999999999996</v>
      </c>
      <c r="F12" s="7">
        <v>36.1</v>
      </c>
      <c r="G12" s="7"/>
      <c r="H12" s="7">
        <v>31</v>
      </c>
      <c r="I12" s="7">
        <v>11.1</v>
      </c>
      <c r="J12" s="7">
        <v>42.1</v>
      </c>
      <c r="L12" s="7"/>
      <c r="M12" s="8"/>
    </row>
    <row r="13" spans="2:13" x14ac:dyDescent="0.2">
      <c r="B13" s="9" t="s">
        <v>26</v>
      </c>
      <c r="C13" s="9"/>
      <c r="D13" s="7">
        <v>31.3</v>
      </c>
      <c r="E13" s="7">
        <v>5.4</v>
      </c>
      <c r="F13" s="7">
        <v>36.700000000000003</v>
      </c>
      <c r="G13" s="7"/>
      <c r="H13" s="7">
        <v>31.5</v>
      </c>
      <c r="I13" s="7">
        <v>11.3</v>
      </c>
      <c r="J13" s="7">
        <v>42.8</v>
      </c>
      <c r="L13" s="7"/>
      <c r="M13" s="8"/>
    </row>
    <row r="14" spans="2:13" x14ac:dyDescent="0.2">
      <c r="B14" s="9" t="s">
        <v>27</v>
      </c>
      <c r="C14" s="9" t="s">
        <v>94</v>
      </c>
      <c r="D14" s="7">
        <v>32.4</v>
      </c>
      <c r="E14" s="7">
        <v>5.4</v>
      </c>
      <c r="F14" s="7">
        <v>37.799999999999997</v>
      </c>
      <c r="G14" s="7"/>
      <c r="H14" s="7">
        <v>32.4</v>
      </c>
      <c r="I14" s="7">
        <v>11.9</v>
      </c>
      <c r="J14" s="7">
        <v>44.3</v>
      </c>
      <c r="L14" s="7"/>
      <c r="M14" s="8"/>
    </row>
    <row r="15" spans="2:13" x14ac:dyDescent="0.2">
      <c r="B15" s="9" t="s">
        <v>28</v>
      </c>
      <c r="C15" s="9"/>
      <c r="D15" s="7">
        <v>32.799999999999997</v>
      </c>
      <c r="E15" s="7">
        <v>5.7</v>
      </c>
      <c r="F15" s="7">
        <v>38.5</v>
      </c>
      <c r="G15" s="7"/>
      <c r="H15" s="7">
        <v>33.1</v>
      </c>
      <c r="I15" s="7">
        <v>10.9</v>
      </c>
      <c r="J15" s="7">
        <v>44</v>
      </c>
      <c r="L15" s="7"/>
      <c r="M15" s="8"/>
    </row>
    <row r="16" spans="2:13" x14ac:dyDescent="0.2">
      <c r="B16" s="9" t="s">
        <v>29</v>
      </c>
      <c r="C16" s="9"/>
      <c r="D16" s="7">
        <v>33</v>
      </c>
      <c r="E16" s="7">
        <v>5.7</v>
      </c>
      <c r="F16" s="7">
        <v>38.700000000000003</v>
      </c>
      <c r="G16" s="7"/>
      <c r="H16" s="7">
        <v>33</v>
      </c>
      <c r="I16" s="7">
        <v>10.9</v>
      </c>
      <c r="J16" s="7">
        <v>43.9</v>
      </c>
      <c r="L16" s="7"/>
      <c r="M16" s="8"/>
    </row>
    <row r="17" spans="2:13" x14ac:dyDescent="0.2">
      <c r="B17" s="9" t="s">
        <v>30</v>
      </c>
      <c r="C17" s="9"/>
      <c r="D17" s="7">
        <v>36.200000000000003</v>
      </c>
      <c r="E17" s="7">
        <v>5.8</v>
      </c>
      <c r="F17" s="7">
        <v>42</v>
      </c>
      <c r="G17" s="7"/>
      <c r="H17" s="7">
        <v>36.200000000000003</v>
      </c>
      <c r="I17" s="7">
        <v>10.9</v>
      </c>
      <c r="J17" s="7">
        <v>47.1</v>
      </c>
      <c r="L17" s="7"/>
      <c r="M17" s="8"/>
    </row>
    <row r="18" spans="2:13" x14ac:dyDescent="0.2">
      <c r="B18" s="9" t="s">
        <v>31</v>
      </c>
      <c r="C18" s="9"/>
      <c r="D18" s="7">
        <v>36.200000000000003</v>
      </c>
      <c r="E18" s="7">
        <v>5.9</v>
      </c>
      <c r="F18" s="7">
        <v>42.1</v>
      </c>
      <c r="G18" s="7"/>
      <c r="H18" s="7">
        <v>36.200000000000003</v>
      </c>
      <c r="I18" s="7">
        <v>10.9</v>
      </c>
      <c r="J18" s="7">
        <v>47.1</v>
      </c>
      <c r="L18" s="7"/>
      <c r="M18" s="8"/>
    </row>
    <row r="19" spans="2:13" x14ac:dyDescent="0.2">
      <c r="B19" s="9" t="s">
        <v>32</v>
      </c>
      <c r="C19" s="9"/>
      <c r="D19" s="7">
        <v>36.4</v>
      </c>
      <c r="E19" s="7">
        <v>5.9</v>
      </c>
      <c r="F19" s="7">
        <v>42.3</v>
      </c>
      <c r="G19" s="7"/>
      <c r="H19" s="7">
        <v>36.4</v>
      </c>
      <c r="I19" s="7">
        <v>9.8000000000000007</v>
      </c>
      <c r="J19" s="7">
        <v>46.2</v>
      </c>
      <c r="L19" s="7"/>
      <c r="M19" s="8"/>
    </row>
    <row r="20" spans="2:13" x14ac:dyDescent="0.2">
      <c r="B20" s="9" t="s">
        <v>33</v>
      </c>
      <c r="C20" s="9"/>
      <c r="D20" s="7">
        <v>36.4</v>
      </c>
      <c r="E20" s="7">
        <v>5.9</v>
      </c>
      <c r="F20" s="7">
        <v>42.3</v>
      </c>
      <c r="G20" s="7"/>
      <c r="H20" s="7">
        <v>36.4</v>
      </c>
      <c r="I20" s="7">
        <v>9.1999999999999993</v>
      </c>
      <c r="J20" s="7">
        <v>45.6</v>
      </c>
      <c r="L20" s="7"/>
      <c r="M20" s="8"/>
    </row>
    <row r="21" spans="2:13" x14ac:dyDescent="0.2">
      <c r="B21" s="9" t="s">
        <v>34</v>
      </c>
      <c r="C21" s="9"/>
      <c r="D21" s="7">
        <v>37.1</v>
      </c>
      <c r="E21" s="7">
        <v>6.1</v>
      </c>
      <c r="F21" s="7">
        <v>43.2</v>
      </c>
      <c r="G21" s="7"/>
      <c r="H21" s="7">
        <v>37.1</v>
      </c>
      <c r="I21" s="7">
        <v>9.1999999999999993</v>
      </c>
      <c r="J21" s="7">
        <v>46.3</v>
      </c>
      <c r="L21" s="7"/>
      <c r="M21" s="8"/>
    </row>
    <row r="22" spans="2:13" x14ac:dyDescent="0.2">
      <c r="B22" s="9" t="s">
        <v>35</v>
      </c>
      <c r="C22" s="9"/>
      <c r="D22" s="7">
        <v>37.1</v>
      </c>
      <c r="E22" s="7">
        <v>6.1</v>
      </c>
      <c r="F22" s="7">
        <v>43.2</v>
      </c>
      <c r="G22" s="7"/>
      <c r="H22" s="7">
        <v>37.1</v>
      </c>
      <c r="I22" s="7">
        <v>8.9</v>
      </c>
      <c r="J22" s="7">
        <v>46</v>
      </c>
      <c r="L22" s="7"/>
      <c r="M22" s="8"/>
    </row>
    <row r="23" spans="2:13" x14ac:dyDescent="0.2">
      <c r="B23" s="9" t="s">
        <v>36</v>
      </c>
      <c r="C23" s="9"/>
      <c r="D23" s="7">
        <v>38</v>
      </c>
      <c r="E23" s="7">
        <v>6</v>
      </c>
      <c r="F23" s="7">
        <v>44</v>
      </c>
      <c r="G23" s="7"/>
      <c r="H23" s="7">
        <v>38</v>
      </c>
      <c r="I23" s="7">
        <v>8.5</v>
      </c>
      <c r="J23" s="7">
        <v>46.5</v>
      </c>
      <c r="L23" s="7"/>
      <c r="M23" s="8"/>
    </row>
    <row r="24" spans="2:13" x14ac:dyDescent="0.2">
      <c r="B24" s="9" t="s">
        <v>37</v>
      </c>
      <c r="C24" s="9" t="s">
        <v>95</v>
      </c>
      <c r="D24" s="7">
        <v>39</v>
      </c>
      <c r="E24" s="7">
        <v>3.9</v>
      </c>
      <c r="F24" s="7">
        <v>42.9</v>
      </c>
      <c r="G24" s="7"/>
      <c r="H24" s="7">
        <v>39</v>
      </c>
      <c r="I24" s="7">
        <v>7.6</v>
      </c>
      <c r="J24" s="7">
        <v>46.6</v>
      </c>
      <c r="L24" s="7"/>
      <c r="M24" s="8"/>
    </row>
    <row r="25" spans="2:13" x14ac:dyDescent="0.2">
      <c r="B25" s="9" t="s">
        <v>38</v>
      </c>
      <c r="C25" s="9"/>
      <c r="D25" s="7">
        <v>38</v>
      </c>
      <c r="E25" s="7">
        <v>6.3</v>
      </c>
      <c r="F25" s="7">
        <v>44.3</v>
      </c>
      <c r="G25" s="7"/>
      <c r="H25" s="7">
        <v>38</v>
      </c>
      <c r="I25" s="7">
        <v>7.6</v>
      </c>
      <c r="J25" s="7">
        <v>45.6</v>
      </c>
      <c r="L25" s="7"/>
      <c r="M25" s="8"/>
    </row>
    <row r="26" spans="2:13" x14ac:dyDescent="0.2">
      <c r="B26" s="9" t="s">
        <v>39</v>
      </c>
      <c r="C26" s="9"/>
      <c r="D26" s="7">
        <v>35.299999999999997</v>
      </c>
      <c r="E26" s="7">
        <v>6.2</v>
      </c>
      <c r="F26" s="7">
        <v>41.5</v>
      </c>
      <c r="G26" s="7"/>
      <c r="H26" s="7">
        <v>35.799999999999997</v>
      </c>
      <c r="I26" s="7">
        <v>7.6</v>
      </c>
      <c r="J26" s="7">
        <v>43.4</v>
      </c>
      <c r="L26" s="7"/>
      <c r="M26" s="8"/>
    </row>
    <row r="27" spans="2:13" x14ac:dyDescent="0.2">
      <c r="B27" s="9" t="s">
        <v>40</v>
      </c>
      <c r="C27" s="9"/>
      <c r="D27" s="7">
        <v>31.6</v>
      </c>
      <c r="E27" s="7">
        <v>6</v>
      </c>
      <c r="F27" s="7">
        <v>37.6</v>
      </c>
      <c r="G27" s="7"/>
      <c r="H27" s="7">
        <v>32</v>
      </c>
      <c r="I27" s="7">
        <v>7.5</v>
      </c>
      <c r="J27" s="7">
        <v>39.5</v>
      </c>
      <c r="L27" s="7"/>
      <c r="M27" s="8"/>
    </row>
    <row r="28" spans="2:13" x14ac:dyDescent="0.2">
      <c r="B28" s="9" t="s">
        <v>41</v>
      </c>
      <c r="C28" s="9"/>
      <c r="D28" s="7">
        <v>32</v>
      </c>
      <c r="E28" s="7">
        <v>6</v>
      </c>
      <c r="F28" s="7">
        <v>38</v>
      </c>
      <c r="G28" s="7"/>
      <c r="H28" s="7">
        <v>32.6</v>
      </c>
      <c r="I28" s="7">
        <v>7.4</v>
      </c>
      <c r="J28" s="7">
        <v>40</v>
      </c>
      <c r="L28" s="7"/>
      <c r="M28" s="8"/>
    </row>
    <row r="29" spans="2:13" x14ac:dyDescent="0.2">
      <c r="B29" s="9" t="s">
        <v>42</v>
      </c>
      <c r="C29" s="9"/>
      <c r="D29" s="7">
        <v>33.6</v>
      </c>
      <c r="E29" s="7">
        <v>6</v>
      </c>
      <c r="F29" s="7">
        <v>39.6</v>
      </c>
      <c r="G29" s="7"/>
      <c r="H29" s="7">
        <v>34.200000000000003</v>
      </c>
      <c r="I29" s="7">
        <v>7</v>
      </c>
      <c r="J29" s="7">
        <v>41.2</v>
      </c>
      <c r="L29" s="7"/>
      <c r="M29" s="8"/>
    </row>
    <row r="30" spans="2:13" x14ac:dyDescent="0.2">
      <c r="B30" s="9" t="s">
        <v>43</v>
      </c>
      <c r="C30" s="9"/>
      <c r="D30" s="7">
        <v>33.9</v>
      </c>
      <c r="E30" s="7">
        <v>6</v>
      </c>
      <c r="F30" s="7">
        <v>39.9</v>
      </c>
      <c r="G30" s="7"/>
      <c r="H30" s="7">
        <v>34.6</v>
      </c>
      <c r="I30" s="7">
        <v>8.1999999999999993</v>
      </c>
      <c r="J30" s="7">
        <v>42.8</v>
      </c>
      <c r="L30" s="7"/>
      <c r="M30" s="8"/>
    </row>
    <row r="31" spans="2:13" x14ac:dyDescent="0.2">
      <c r="B31" s="9" t="s">
        <v>44</v>
      </c>
      <c r="C31" s="9"/>
      <c r="D31" s="7">
        <v>33.700000000000003</v>
      </c>
      <c r="E31" s="7">
        <v>5.9</v>
      </c>
      <c r="F31" s="7">
        <v>39.6</v>
      </c>
      <c r="G31" s="7"/>
      <c r="H31" s="7">
        <v>34.799999999999997</v>
      </c>
      <c r="I31" s="7">
        <v>9.1999999999999993</v>
      </c>
      <c r="J31" s="7">
        <v>44</v>
      </c>
      <c r="L31" s="7"/>
      <c r="M31" s="8"/>
    </row>
    <row r="32" spans="2:13" x14ac:dyDescent="0.2">
      <c r="B32" s="9" t="s">
        <v>45</v>
      </c>
      <c r="C32" s="9"/>
      <c r="D32" s="7">
        <v>33.9</v>
      </c>
      <c r="E32" s="7">
        <v>5</v>
      </c>
      <c r="F32" s="7">
        <v>38.9</v>
      </c>
      <c r="G32" s="7"/>
      <c r="H32" s="7">
        <v>35.1</v>
      </c>
      <c r="I32" s="7">
        <v>9.6999999999999993</v>
      </c>
      <c r="J32" s="7">
        <v>44.8</v>
      </c>
      <c r="L32" s="7"/>
      <c r="M32" s="8"/>
    </row>
    <row r="33" spans="2:16" x14ac:dyDescent="0.2">
      <c r="B33" s="9" t="s">
        <v>46</v>
      </c>
      <c r="C33" s="9"/>
      <c r="D33" s="7">
        <v>33.9</v>
      </c>
      <c r="E33" s="7">
        <v>5.2</v>
      </c>
      <c r="F33" s="7">
        <v>39.1</v>
      </c>
      <c r="G33" s="7"/>
      <c r="H33" s="7">
        <v>35.4</v>
      </c>
      <c r="I33" s="7">
        <v>10.3</v>
      </c>
      <c r="J33" s="7">
        <v>45.7</v>
      </c>
      <c r="L33" s="7"/>
      <c r="M33" s="8"/>
    </row>
    <row r="34" spans="2:16" x14ac:dyDescent="0.2">
      <c r="B34" s="9" t="s">
        <v>47</v>
      </c>
      <c r="C34" s="9" t="s">
        <v>96</v>
      </c>
      <c r="D34" s="7">
        <v>33.799999999999997</v>
      </c>
      <c r="E34" s="7">
        <v>5.3</v>
      </c>
      <c r="F34" s="7">
        <v>39.1</v>
      </c>
      <c r="G34" s="7"/>
      <c r="H34" s="7">
        <v>35.5</v>
      </c>
      <c r="I34" s="7">
        <v>11.3</v>
      </c>
      <c r="J34" s="7">
        <v>46.8</v>
      </c>
      <c r="L34" s="7"/>
      <c r="M34" s="8"/>
    </row>
    <row r="35" spans="2:16" x14ac:dyDescent="0.2">
      <c r="B35" s="9" t="s">
        <v>48</v>
      </c>
      <c r="C35" s="9"/>
      <c r="D35" s="7">
        <v>33.700000000000003</v>
      </c>
      <c r="E35" s="7">
        <v>5</v>
      </c>
      <c r="F35" s="7">
        <v>38.700000000000003</v>
      </c>
      <c r="G35" s="7"/>
      <c r="H35" s="7">
        <v>35.700000000000003</v>
      </c>
      <c r="I35" s="7">
        <v>12.4</v>
      </c>
      <c r="J35" s="7">
        <v>48.1</v>
      </c>
      <c r="L35" s="7"/>
      <c r="M35" s="8"/>
    </row>
    <row r="36" spans="2:16" x14ac:dyDescent="0.2">
      <c r="B36" s="9" t="s">
        <v>49</v>
      </c>
      <c r="C36" s="9"/>
      <c r="D36" s="7">
        <v>33.700000000000003</v>
      </c>
      <c r="E36" s="7">
        <v>5</v>
      </c>
      <c r="F36" s="7">
        <v>38.700000000000003</v>
      </c>
      <c r="G36" s="7"/>
      <c r="H36" s="7">
        <v>35.6</v>
      </c>
      <c r="I36" s="7">
        <v>11.9</v>
      </c>
      <c r="J36" s="7">
        <v>47.5</v>
      </c>
      <c r="L36" s="7"/>
      <c r="M36" s="8"/>
    </row>
    <row r="37" spans="2:16" x14ac:dyDescent="0.2">
      <c r="B37" s="9" t="s">
        <v>50</v>
      </c>
      <c r="C37" s="9"/>
      <c r="D37" s="7">
        <v>33.840000000000003</v>
      </c>
      <c r="E37" s="7">
        <v>5.9</v>
      </c>
      <c r="F37" s="7">
        <v>39.74</v>
      </c>
      <c r="H37" s="7">
        <v>35.82</v>
      </c>
      <c r="I37" s="7">
        <v>14.05</v>
      </c>
      <c r="J37" s="7">
        <v>49.87</v>
      </c>
      <c r="L37" s="7"/>
      <c r="M37" s="8"/>
      <c r="P37" s="10" t="s">
        <v>51</v>
      </c>
    </row>
    <row r="38" spans="2:16" x14ac:dyDescent="0.2">
      <c r="B38" s="9" t="s">
        <v>52</v>
      </c>
      <c r="C38" s="9"/>
      <c r="D38" s="7">
        <v>33.72</v>
      </c>
      <c r="E38" s="7">
        <v>5.92</v>
      </c>
      <c r="F38" s="7">
        <v>39.64</v>
      </c>
      <c r="H38" s="7">
        <v>35.729999999999997</v>
      </c>
      <c r="I38" s="7">
        <v>14.24</v>
      </c>
      <c r="J38" s="7">
        <v>49.97</v>
      </c>
      <c r="L38" s="7"/>
      <c r="M38" s="8"/>
    </row>
    <row r="39" spans="2:16" x14ac:dyDescent="0.2">
      <c r="B39" s="9" t="s">
        <v>53</v>
      </c>
      <c r="C39" s="9"/>
      <c r="D39" s="7">
        <v>33.31</v>
      </c>
      <c r="E39" s="7">
        <v>5.66</v>
      </c>
      <c r="F39" s="7">
        <v>38.97</v>
      </c>
      <c r="G39" s="7"/>
      <c r="H39" s="7">
        <v>35.590000000000003</v>
      </c>
      <c r="I39" s="7">
        <v>14.21</v>
      </c>
      <c r="J39" s="7">
        <v>49.8</v>
      </c>
      <c r="L39" s="7"/>
      <c r="M39" s="8"/>
    </row>
    <row r="40" spans="2:16" x14ac:dyDescent="0.2">
      <c r="B40" s="9" t="s">
        <v>54</v>
      </c>
      <c r="C40" s="9"/>
      <c r="D40" s="7">
        <v>32.28</v>
      </c>
      <c r="E40" s="7">
        <v>1.95</v>
      </c>
      <c r="F40" s="7">
        <v>34.229999999999997</v>
      </c>
      <c r="G40" s="7"/>
      <c r="H40" s="7">
        <v>35.43</v>
      </c>
      <c r="I40" s="7">
        <v>14.34</v>
      </c>
      <c r="J40" s="7">
        <v>49.77</v>
      </c>
      <c r="L40" s="7"/>
      <c r="M40" s="8"/>
    </row>
    <row r="41" spans="2:16" x14ac:dyDescent="0.2">
      <c r="B41" s="9" t="s">
        <v>55</v>
      </c>
      <c r="C41" s="9"/>
      <c r="D41" s="7">
        <v>33.270000000000003</v>
      </c>
      <c r="E41" s="7">
        <v>5.7</v>
      </c>
      <c r="F41" s="7">
        <v>38.97</v>
      </c>
      <c r="H41" s="7">
        <v>35.450000000000003</v>
      </c>
      <c r="I41" s="7">
        <v>14.04</v>
      </c>
      <c r="J41" s="7">
        <v>49.49</v>
      </c>
      <c r="L41" s="7"/>
      <c r="M41" s="8"/>
    </row>
    <row r="42" spans="2:16" x14ac:dyDescent="0.2">
      <c r="B42" s="9" t="s">
        <v>56</v>
      </c>
      <c r="C42" s="9"/>
      <c r="D42" s="7">
        <v>33.42</v>
      </c>
      <c r="E42" s="7">
        <v>4.8</v>
      </c>
      <c r="F42" s="7">
        <v>38.22</v>
      </c>
      <c r="H42" s="7">
        <v>34.36</v>
      </c>
      <c r="I42" s="7">
        <v>8.18</v>
      </c>
      <c r="J42" s="7">
        <v>42.54</v>
      </c>
      <c r="K42" s="7"/>
      <c r="L42" s="8"/>
      <c r="M42" s="8"/>
    </row>
    <row r="43" spans="2:16" x14ac:dyDescent="0.2">
      <c r="B43" s="9" t="s">
        <v>57</v>
      </c>
      <c r="C43" s="9"/>
      <c r="D43" s="7">
        <v>32.42</v>
      </c>
      <c r="E43" s="7">
        <v>4.1500000000000004</v>
      </c>
      <c r="F43" s="7">
        <v>36.57</v>
      </c>
      <c r="G43" s="11"/>
      <c r="H43" s="7">
        <v>34.25</v>
      </c>
      <c r="I43" s="12">
        <v>13.1</v>
      </c>
      <c r="J43" s="7">
        <v>47.4</v>
      </c>
      <c r="K43" s="7"/>
      <c r="L43" s="13"/>
      <c r="M43" s="8"/>
    </row>
    <row r="44" spans="2:16" x14ac:dyDescent="0.2">
      <c r="B44" s="9" t="s">
        <v>58</v>
      </c>
      <c r="C44" s="9" t="s">
        <v>97</v>
      </c>
      <c r="D44" s="7">
        <v>32.32</v>
      </c>
      <c r="E44" s="7">
        <v>4.21</v>
      </c>
      <c r="F44" s="7">
        <v>36.53</v>
      </c>
      <c r="G44" s="8"/>
      <c r="H44" s="7">
        <v>34.17</v>
      </c>
      <c r="I44" s="7">
        <v>13.23</v>
      </c>
      <c r="J44" s="7">
        <v>47.4</v>
      </c>
      <c r="K44" s="8"/>
    </row>
    <row r="45" spans="2:16" x14ac:dyDescent="0.2">
      <c r="B45" s="9" t="s">
        <v>59</v>
      </c>
      <c r="C45" s="9"/>
      <c r="D45" s="7">
        <v>32.200000000000003</v>
      </c>
      <c r="E45" s="7">
        <v>3.81</v>
      </c>
      <c r="F45" s="7">
        <v>36.03</v>
      </c>
      <c r="G45" s="8"/>
      <c r="H45" s="7">
        <v>33.92</v>
      </c>
      <c r="I45" s="7">
        <v>13.65</v>
      </c>
      <c r="J45" s="7">
        <v>47.57</v>
      </c>
      <c r="K45" s="8"/>
    </row>
    <row r="46" spans="2:16" x14ac:dyDescent="0.2">
      <c r="B46" s="9" t="s">
        <v>60</v>
      </c>
      <c r="C46" s="9"/>
      <c r="D46" s="7">
        <v>32.340000000000003</v>
      </c>
      <c r="E46" s="7">
        <v>5.0599999999999996</v>
      </c>
      <c r="F46" s="7">
        <v>37.4</v>
      </c>
      <c r="G46" s="8"/>
      <c r="H46" s="7">
        <v>34.119999999999997</v>
      </c>
      <c r="I46" s="7">
        <v>13.61</v>
      </c>
      <c r="J46" s="7">
        <v>47.7</v>
      </c>
      <c r="K46" s="8"/>
    </row>
    <row r="47" spans="2:16" x14ac:dyDescent="0.2">
      <c r="B47" s="9" t="s">
        <v>61</v>
      </c>
      <c r="C47" s="9"/>
      <c r="D47" s="7">
        <v>32.33</v>
      </c>
      <c r="E47" s="7">
        <v>4.16</v>
      </c>
      <c r="F47" s="7">
        <v>36.49</v>
      </c>
      <c r="G47" s="8"/>
      <c r="H47" s="7">
        <v>34.119999999999997</v>
      </c>
      <c r="I47" s="7">
        <v>12.96</v>
      </c>
      <c r="J47" s="7">
        <f>H47+I47</f>
        <v>47.08</v>
      </c>
      <c r="K47" s="8"/>
    </row>
    <row r="48" spans="2:16" x14ac:dyDescent="0.2">
      <c r="B48" s="9" t="s">
        <v>62</v>
      </c>
      <c r="C48" s="9"/>
      <c r="D48" s="7">
        <v>32.33</v>
      </c>
      <c r="E48" s="7">
        <v>4.16</v>
      </c>
      <c r="F48" s="7">
        <v>36.49</v>
      </c>
      <c r="G48" s="8"/>
      <c r="H48" s="7">
        <v>34.119999999999997</v>
      </c>
      <c r="I48" s="7">
        <v>14.04</v>
      </c>
      <c r="J48" s="7">
        <v>48.16</v>
      </c>
      <c r="K48" s="8"/>
    </row>
    <row r="49" spans="1:16" x14ac:dyDescent="0.2">
      <c r="B49" s="9" t="s">
        <v>63</v>
      </c>
      <c r="C49" s="9"/>
      <c r="D49" s="7">
        <v>32.340000000000003</v>
      </c>
      <c r="E49" s="7">
        <v>4.1100000000000003</v>
      </c>
      <c r="F49" s="7">
        <v>36.450000000000003</v>
      </c>
      <c r="G49" s="8"/>
      <c r="H49" s="7">
        <v>34.520000000000003</v>
      </c>
      <c r="I49" s="7">
        <v>14.58</v>
      </c>
      <c r="J49" s="7">
        <v>49.1</v>
      </c>
      <c r="K49" s="8"/>
    </row>
    <row r="50" spans="1:16" x14ac:dyDescent="0.2">
      <c r="B50" s="9" t="s">
        <v>64</v>
      </c>
      <c r="C50" s="9"/>
      <c r="D50" s="7">
        <v>32.450000000000003</v>
      </c>
      <c r="E50" s="7">
        <v>4.5599999999999996</v>
      </c>
      <c r="F50" s="7">
        <v>37.01</v>
      </c>
      <c r="G50" s="8"/>
      <c r="H50" s="7">
        <v>34.72</v>
      </c>
      <c r="I50" s="7">
        <v>15.3</v>
      </c>
      <c r="J50" s="7">
        <v>50.02</v>
      </c>
      <c r="K50" s="8"/>
    </row>
    <row r="51" spans="1:16" x14ac:dyDescent="0.2">
      <c r="B51" s="9" t="s">
        <v>65</v>
      </c>
      <c r="C51" s="9"/>
      <c r="D51" s="7">
        <v>32.450000000000003</v>
      </c>
      <c r="E51" s="7">
        <v>4.5599999999999996</v>
      </c>
      <c r="F51" s="7">
        <v>37.01</v>
      </c>
      <c r="G51" s="8"/>
      <c r="H51" s="7">
        <v>34.619999999999997</v>
      </c>
      <c r="I51" s="7">
        <v>15.98</v>
      </c>
      <c r="J51" s="7">
        <v>50.7</v>
      </c>
      <c r="K51" s="8"/>
    </row>
    <row r="52" spans="1:16" x14ac:dyDescent="0.2">
      <c r="B52" s="9" t="s">
        <v>66</v>
      </c>
      <c r="C52" s="9"/>
      <c r="D52" s="7">
        <v>32.46</v>
      </c>
      <c r="E52" s="7">
        <v>4.71</v>
      </c>
      <c r="F52" s="7">
        <v>37.17</v>
      </c>
      <c r="G52" s="8"/>
      <c r="H52" s="7">
        <v>34.72</v>
      </c>
      <c r="I52" s="7">
        <v>16.8</v>
      </c>
      <c r="J52" s="7">
        <v>51.5</v>
      </c>
      <c r="K52" s="8"/>
    </row>
    <row r="53" spans="1:16" x14ac:dyDescent="0.2">
      <c r="B53" s="9" t="s">
        <v>67</v>
      </c>
      <c r="C53" s="9"/>
      <c r="D53" s="7">
        <v>32.46</v>
      </c>
      <c r="E53" s="7">
        <v>4.53</v>
      </c>
      <c r="F53" s="7">
        <v>37</v>
      </c>
      <c r="G53" s="8"/>
      <c r="H53" s="7">
        <v>34.700000000000003</v>
      </c>
      <c r="I53" s="7">
        <v>16.52</v>
      </c>
      <c r="J53" s="7">
        <v>51.24</v>
      </c>
    </row>
    <row r="54" spans="1:16" x14ac:dyDescent="0.2">
      <c r="B54" s="9" t="s">
        <v>84</v>
      </c>
      <c r="C54" s="9" t="s">
        <v>98</v>
      </c>
      <c r="D54" s="7">
        <v>32.46</v>
      </c>
      <c r="E54" s="7">
        <v>4.6900000000000004</v>
      </c>
      <c r="F54" s="7">
        <v>37.15</v>
      </c>
      <c r="G54" s="8"/>
      <c r="H54" s="7">
        <v>34.72</v>
      </c>
      <c r="I54" s="7">
        <v>16.059999999999999</v>
      </c>
      <c r="J54" s="7">
        <v>50.78</v>
      </c>
      <c r="K54" s="20"/>
    </row>
    <row r="55" spans="1:16" x14ac:dyDescent="0.2">
      <c r="B55" s="9" t="s">
        <v>86</v>
      </c>
      <c r="C55" s="9"/>
      <c r="D55" s="7">
        <v>32.46</v>
      </c>
      <c r="E55" s="7">
        <v>4.76</v>
      </c>
      <c r="F55" s="7">
        <v>37.22</v>
      </c>
      <c r="G55" s="8"/>
      <c r="H55" s="7">
        <v>34.72</v>
      </c>
      <c r="I55" s="7">
        <v>17.41</v>
      </c>
      <c r="J55" s="7">
        <v>52.13</v>
      </c>
      <c r="K55" s="20"/>
    </row>
    <row r="56" spans="1:16" x14ac:dyDescent="0.2">
      <c r="B56" s="9" t="s">
        <v>88</v>
      </c>
      <c r="C56" s="9"/>
      <c r="D56" s="7">
        <v>32.46</v>
      </c>
      <c r="E56" s="7">
        <v>4.76</v>
      </c>
      <c r="F56" s="7">
        <v>37.22</v>
      </c>
      <c r="G56" s="8"/>
      <c r="H56" s="7">
        <v>34.520000000000003</v>
      </c>
      <c r="I56" s="7">
        <v>15.98</v>
      </c>
      <c r="J56" s="7">
        <v>50.5</v>
      </c>
      <c r="K56" s="20"/>
    </row>
    <row r="57" spans="1:16" x14ac:dyDescent="0.2">
      <c r="B57" s="3" t="s">
        <v>92</v>
      </c>
      <c r="D57" s="7">
        <v>32.47</v>
      </c>
      <c r="E57" s="7">
        <v>4.71</v>
      </c>
      <c r="F57" s="7">
        <v>37.18</v>
      </c>
      <c r="G57" s="8"/>
      <c r="H57" s="7">
        <v>34.520000000000003</v>
      </c>
      <c r="I57" s="7">
        <v>13.44</v>
      </c>
      <c r="J57" s="7">
        <v>48</v>
      </c>
    </row>
    <row r="58" spans="1:16" x14ac:dyDescent="0.2">
      <c r="B58" s="9" t="s">
        <v>99</v>
      </c>
      <c r="D58" s="7">
        <v>32.520000000000003</v>
      </c>
      <c r="E58" s="7">
        <v>4.79</v>
      </c>
      <c r="F58" s="7">
        <v>37.31</v>
      </c>
      <c r="G58" s="8"/>
      <c r="H58" s="7">
        <v>34.28</v>
      </c>
      <c r="I58" s="7">
        <v>14.9</v>
      </c>
      <c r="J58" s="8">
        <f>H58+I58</f>
        <v>49.18</v>
      </c>
    </row>
    <row r="59" spans="1:16" x14ac:dyDescent="0.2">
      <c r="B59" s="9" t="s">
        <v>124</v>
      </c>
      <c r="D59" s="7">
        <v>32.619999999999997</v>
      </c>
      <c r="E59" s="7">
        <v>4.9800000000000004</v>
      </c>
      <c r="F59" s="8">
        <v>37.599999999999994</v>
      </c>
      <c r="G59" s="8"/>
      <c r="H59" s="7">
        <v>34.22</v>
      </c>
      <c r="I59" s="7">
        <v>15.6</v>
      </c>
      <c r="J59" s="7">
        <v>49.82</v>
      </c>
    </row>
    <row r="60" spans="1:16" x14ac:dyDescent="0.2">
      <c r="A60" s="3" t="s">
        <v>126</v>
      </c>
      <c r="B60" s="9" t="s">
        <v>145</v>
      </c>
      <c r="C60" s="3" t="s">
        <v>146</v>
      </c>
      <c r="D60" s="7">
        <v>32.520000000000003</v>
      </c>
      <c r="E60" s="7">
        <v>4.8499999999999996</v>
      </c>
      <c r="F60" s="8">
        <f>D60+E60</f>
        <v>37.370000000000005</v>
      </c>
      <c r="G60" s="8"/>
      <c r="H60" s="7">
        <v>34.18</v>
      </c>
      <c r="I60" s="7">
        <v>12.57</v>
      </c>
      <c r="J60" s="7">
        <f>H60+I60</f>
        <v>46.75</v>
      </c>
    </row>
    <row r="61" spans="1:16" x14ac:dyDescent="0.2">
      <c r="D61" s="7"/>
      <c r="E61" s="7"/>
      <c r="F61" s="7"/>
      <c r="J61" s="7"/>
      <c r="P61" s="10" t="s">
        <v>144</v>
      </c>
    </row>
    <row r="62" spans="1:16" x14ac:dyDescent="0.2">
      <c r="C62" s="3" t="s">
        <v>90</v>
      </c>
    </row>
    <row r="63" spans="1:16" x14ac:dyDescent="0.2">
      <c r="P63" s="10" t="s">
        <v>69</v>
      </c>
    </row>
    <row r="67" spans="3:5" x14ac:dyDescent="0.2">
      <c r="C67" s="3" t="s">
        <v>68</v>
      </c>
      <c r="D67" s="14"/>
      <c r="E67" s="14"/>
    </row>
  </sheetData>
  <phoneticPr fontId="8" type="noConversion"/>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F5FA8-6902-4BE0-86D7-DFDE2E338F8C}">
  <sheetPr>
    <tabColor rgb="FF00B050"/>
  </sheetPr>
  <dimension ref="A1:H47"/>
  <sheetViews>
    <sheetView tabSelected="1" zoomScaleNormal="100" workbookViewId="0">
      <selection activeCell="F3" sqref="F3"/>
    </sheetView>
  </sheetViews>
  <sheetFormatPr defaultColWidth="8.7109375" defaultRowHeight="12.75" x14ac:dyDescent="0.2"/>
  <cols>
    <col min="3" max="3" width="10.7109375" bestFit="1" customWidth="1"/>
    <col min="7" max="7" width="10.7109375" bestFit="1" customWidth="1"/>
  </cols>
  <sheetData>
    <row r="1" spans="1:8" x14ac:dyDescent="0.2">
      <c r="A1" t="s">
        <v>158</v>
      </c>
    </row>
    <row r="3" spans="1:8" x14ac:dyDescent="0.2">
      <c r="A3" t="s">
        <v>70</v>
      </c>
    </row>
    <row r="5" spans="1:8" x14ac:dyDescent="0.2">
      <c r="B5" t="s">
        <v>16</v>
      </c>
      <c r="F5" t="s">
        <v>17</v>
      </c>
    </row>
    <row r="6" spans="1:8" x14ac:dyDescent="0.2">
      <c r="B6" t="s">
        <v>18</v>
      </c>
      <c r="C6" t="s">
        <v>19</v>
      </c>
      <c r="D6" t="s">
        <v>7</v>
      </c>
      <c r="F6" t="s">
        <v>18</v>
      </c>
      <c r="G6" t="s">
        <v>19</v>
      </c>
      <c r="H6" t="s">
        <v>7</v>
      </c>
    </row>
    <row r="7" spans="1:8" x14ac:dyDescent="0.2">
      <c r="A7" s="15">
        <v>1960</v>
      </c>
      <c r="B7">
        <v>3.4</v>
      </c>
      <c r="C7">
        <v>0</v>
      </c>
      <c r="D7">
        <v>3.4</v>
      </c>
      <c r="F7">
        <v>3.5</v>
      </c>
      <c r="G7">
        <v>7</v>
      </c>
      <c r="H7">
        <v>10.5</v>
      </c>
    </row>
    <row r="8" spans="1:8" x14ac:dyDescent="0.2">
      <c r="A8" s="15">
        <v>1965</v>
      </c>
      <c r="B8">
        <v>7.3</v>
      </c>
      <c r="C8">
        <v>0.5</v>
      </c>
      <c r="D8">
        <v>7.8</v>
      </c>
      <c r="F8">
        <v>7.2</v>
      </c>
      <c r="G8">
        <v>7.9</v>
      </c>
      <c r="H8">
        <v>15.1</v>
      </c>
    </row>
    <row r="9" spans="1:8" x14ac:dyDescent="0.2">
      <c r="A9" s="15">
        <v>1970</v>
      </c>
      <c r="B9">
        <v>11.9</v>
      </c>
      <c r="C9">
        <v>0.6</v>
      </c>
      <c r="D9">
        <v>12.5</v>
      </c>
      <c r="F9">
        <v>11.6</v>
      </c>
      <c r="G9">
        <v>9.1</v>
      </c>
      <c r="H9">
        <v>20.7</v>
      </c>
    </row>
    <row r="10" spans="1:8" x14ac:dyDescent="0.2">
      <c r="A10" s="15">
        <v>1976</v>
      </c>
      <c r="B10">
        <v>28.3</v>
      </c>
      <c r="C10">
        <v>4.4000000000000004</v>
      </c>
      <c r="D10">
        <v>32.700000000000003</v>
      </c>
      <c r="F10">
        <v>28</v>
      </c>
      <c r="G10">
        <v>10.7</v>
      </c>
      <c r="H10">
        <v>38.700000000000003</v>
      </c>
    </row>
    <row r="11" spans="1:8" x14ac:dyDescent="0.2">
      <c r="A11" s="15">
        <v>1980</v>
      </c>
      <c r="B11">
        <v>32.4</v>
      </c>
      <c r="C11">
        <v>5.4</v>
      </c>
      <c r="D11">
        <v>37.799999999999997</v>
      </c>
      <c r="F11">
        <v>32.4</v>
      </c>
      <c r="G11">
        <v>11.9</v>
      </c>
      <c r="H11">
        <v>44.3</v>
      </c>
    </row>
    <row r="12" spans="1:8" x14ac:dyDescent="0.2">
      <c r="A12" s="15">
        <v>1985</v>
      </c>
      <c r="B12">
        <v>36.4</v>
      </c>
      <c r="C12">
        <v>5.9</v>
      </c>
      <c r="D12">
        <v>42.3</v>
      </c>
      <c r="F12">
        <v>36.4</v>
      </c>
      <c r="G12">
        <v>9.8000000000000007</v>
      </c>
      <c r="H12">
        <v>46.2</v>
      </c>
    </row>
    <row r="13" spans="1:8" x14ac:dyDescent="0.2">
      <c r="A13" s="15">
        <v>1990</v>
      </c>
      <c r="B13">
        <v>39</v>
      </c>
      <c r="C13">
        <v>3.9</v>
      </c>
      <c r="D13">
        <v>42.9</v>
      </c>
      <c r="F13">
        <v>39</v>
      </c>
      <c r="G13">
        <v>7.6</v>
      </c>
      <c r="H13">
        <v>46.6</v>
      </c>
    </row>
    <row r="14" spans="1:8" x14ac:dyDescent="0.2">
      <c r="A14" s="15">
        <v>1995</v>
      </c>
      <c r="B14">
        <v>33.6</v>
      </c>
      <c r="C14">
        <v>6</v>
      </c>
      <c r="D14">
        <v>39.6</v>
      </c>
      <c r="F14">
        <v>34.200000000000003</v>
      </c>
      <c r="G14">
        <v>7</v>
      </c>
      <c r="H14">
        <v>41.2</v>
      </c>
    </row>
    <row r="15" spans="1:8" x14ac:dyDescent="0.2">
      <c r="A15" s="15">
        <v>2000</v>
      </c>
      <c r="B15">
        <v>33.799999999999997</v>
      </c>
      <c r="C15">
        <v>5.3</v>
      </c>
      <c r="D15">
        <v>39.1</v>
      </c>
      <c r="F15">
        <v>35.5</v>
      </c>
      <c r="G15">
        <v>11.3</v>
      </c>
      <c r="H15">
        <v>46.8</v>
      </c>
    </row>
    <row r="16" spans="1:8" x14ac:dyDescent="0.2">
      <c r="A16" s="15">
        <v>2001</v>
      </c>
      <c r="B16">
        <v>33.700000000000003</v>
      </c>
      <c r="C16">
        <v>5</v>
      </c>
      <c r="D16">
        <v>38.700000000000003</v>
      </c>
      <c r="F16">
        <v>35.700000000000003</v>
      </c>
      <c r="G16">
        <v>12.4</v>
      </c>
      <c r="H16">
        <v>48.1</v>
      </c>
    </row>
    <row r="17" spans="1:8" x14ac:dyDescent="0.2">
      <c r="A17" s="15">
        <v>2002</v>
      </c>
      <c r="B17">
        <v>33.700000000000003</v>
      </c>
      <c r="C17">
        <v>5</v>
      </c>
      <c r="D17">
        <v>38.700000000000003</v>
      </c>
      <c r="F17">
        <v>35.6</v>
      </c>
      <c r="G17">
        <v>11.9</v>
      </c>
      <c r="H17">
        <v>47.5</v>
      </c>
    </row>
    <row r="18" spans="1:8" x14ac:dyDescent="0.2">
      <c r="A18" s="15">
        <v>2003</v>
      </c>
      <c r="B18">
        <v>33.840000000000003</v>
      </c>
      <c r="C18">
        <v>5.9</v>
      </c>
      <c r="D18">
        <v>39.74</v>
      </c>
      <c r="F18">
        <v>35.82</v>
      </c>
      <c r="G18">
        <v>14.05</v>
      </c>
      <c r="H18">
        <v>49.87</v>
      </c>
    </row>
    <row r="19" spans="1:8" x14ac:dyDescent="0.2">
      <c r="A19" s="15">
        <v>2004</v>
      </c>
      <c r="B19">
        <v>33.72</v>
      </c>
      <c r="C19">
        <v>5.92</v>
      </c>
      <c r="D19">
        <v>39.64</v>
      </c>
      <c r="F19">
        <v>35.729999999999997</v>
      </c>
      <c r="G19">
        <v>14.24</v>
      </c>
      <c r="H19">
        <v>49.97</v>
      </c>
    </row>
    <row r="20" spans="1:8" x14ac:dyDescent="0.2">
      <c r="A20" s="15">
        <v>2005</v>
      </c>
      <c r="B20">
        <v>33.31</v>
      </c>
      <c r="C20">
        <v>5.66</v>
      </c>
      <c r="D20">
        <v>38.97</v>
      </c>
      <c r="F20">
        <v>35.590000000000003</v>
      </c>
      <c r="G20">
        <v>14.21</v>
      </c>
      <c r="H20">
        <v>49.8</v>
      </c>
    </row>
    <row r="21" spans="1:8" x14ac:dyDescent="0.2">
      <c r="A21" s="15">
        <v>2006</v>
      </c>
      <c r="B21">
        <v>32.28</v>
      </c>
      <c r="C21">
        <v>1.95</v>
      </c>
      <c r="D21">
        <v>34.229999999999997</v>
      </c>
      <c r="F21">
        <v>35.43</v>
      </c>
      <c r="G21">
        <v>14.34</v>
      </c>
      <c r="H21">
        <v>49.77</v>
      </c>
    </row>
    <row r="22" spans="1:8" x14ac:dyDescent="0.2">
      <c r="A22" s="15">
        <v>2007</v>
      </c>
      <c r="B22">
        <v>33.270000000000003</v>
      </c>
      <c r="C22">
        <v>5.7</v>
      </c>
      <c r="D22">
        <v>38.97</v>
      </c>
      <c r="F22">
        <v>35.450000000000003</v>
      </c>
      <c r="G22">
        <v>14.04</v>
      </c>
      <c r="H22">
        <v>49.49</v>
      </c>
    </row>
    <row r="23" spans="1:8" x14ac:dyDescent="0.2">
      <c r="A23" s="15" t="s">
        <v>71</v>
      </c>
      <c r="B23">
        <v>33.42</v>
      </c>
      <c r="C23">
        <v>4.8</v>
      </c>
      <c r="D23">
        <v>38.22</v>
      </c>
      <c r="F23">
        <v>34.36</v>
      </c>
      <c r="G23">
        <v>8.18</v>
      </c>
      <c r="H23">
        <v>42.54</v>
      </c>
    </row>
    <row r="24" spans="1:8" x14ac:dyDescent="0.2">
      <c r="A24" s="15" t="s">
        <v>72</v>
      </c>
      <c r="B24">
        <v>32.42</v>
      </c>
      <c r="C24">
        <v>4.1500000000000004</v>
      </c>
      <c r="D24">
        <v>36.57</v>
      </c>
      <c r="F24">
        <v>34.25</v>
      </c>
      <c r="G24">
        <v>13.1</v>
      </c>
      <c r="H24">
        <v>47.4</v>
      </c>
    </row>
    <row r="25" spans="1:8" x14ac:dyDescent="0.2">
      <c r="A25" s="15" t="s">
        <v>73</v>
      </c>
      <c r="B25">
        <v>32.32</v>
      </c>
      <c r="C25">
        <v>4.21</v>
      </c>
      <c r="D25">
        <v>36.53</v>
      </c>
      <c r="F25">
        <v>34.17</v>
      </c>
      <c r="G25">
        <v>13.23</v>
      </c>
      <c r="H25">
        <v>47.4</v>
      </c>
    </row>
    <row r="26" spans="1:8" x14ac:dyDescent="0.2">
      <c r="A26" s="15" t="s">
        <v>74</v>
      </c>
      <c r="B26">
        <v>32.200000000000003</v>
      </c>
      <c r="C26">
        <v>3.81</v>
      </c>
      <c r="D26">
        <v>36.03</v>
      </c>
      <c r="F26">
        <v>33.92</v>
      </c>
      <c r="G26">
        <v>13.65</v>
      </c>
      <c r="H26">
        <v>47.57</v>
      </c>
    </row>
    <row r="27" spans="1:8" x14ac:dyDescent="0.2">
      <c r="A27" s="15" t="s">
        <v>75</v>
      </c>
      <c r="B27">
        <v>32.340000000000003</v>
      </c>
      <c r="C27">
        <v>5.0599999999999996</v>
      </c>
      <c r="D27">
        <v>37.4</v>
      </c>
      <c r="F27">
        <v>34.119999999999997</v>
      </c>
      <c r="G27">
        <v>13.61</v>
      </c>
      <c r="H27">
        <v>47.7</v>
      </c>
    </row>
    <row r="28" spans="1:8" x14ac:dyDescent="0.2">
      <c r="A28" s="15" t="s">
        <v>76</v>
      </c>
      <c r="B28">
        <v>32.33</v>
      </c>
      <c r="C28">
        <v>4.16</v>
      </c>
      <c r="D28">
        <v>36.49</v>
      </c>
      <c r="F28">
        <v>34.119999999999997</v>
      </c>
      <c r="G28">
        <v>13</v>
      </c>
      <c r="H28">
        <v>47.1</v>
      </c>
    </row>
    <row r="29" spans="1:8" x14ac:dyDescent="0.2">
      <c r="A29" s="15" t="s">
        <v>77</v>
      </c>
      <c r="B29">
        <v>32.33</v>
      </c>
      <c r="C29">
        <v>4.16</v>
      </c>
      <c r="D29">
        <v>36.49</v>
      </c>
      <c r="F29">
        <v>34.1</v>
      </c>
      <c r="G29">
        <v>14</v>
      </c>
      <c r="H29">
        <v>48.2</v>
      </c>
    </row>
    <row r="30" spans="1:8" x14ac:dyDescent="0.2">
      <c r="A30" s="15" t="s">
        <v>78</v>
      </c>
      <c r="B30">
        <v>32.33</v>
      </c>
      <c r="C30">
        <v>4.0999999999999996</v>
      </c>
      <c r="D30">
        <v>36.49</v>
      </c>
      <c r="F30">
        <v>34.5</v>
      </c>
      <c r="G30">
        <v>14.58</v>
      </c>
      <c r="H30">
        <v>49.1</v>
      </c>
    </row>
    <row r="31" spans="1:8" x14ac:dyDescent="0.2">
      <c r="A31" s="15" t="s">
        <v>79</v>
      </c>
      <c r="B31">
        <v>32.450000000000003</v>
      </c>
      <c r="C31">
        <v>4.5599999999999996</v>
      </c>
      <c r="D31">
        <v>37.01</v>
      </c>
      <c r="F31">
        <v>34.72</v>
      </c>
      <c r="G31">
        <v>15.3</v>
      </c>
      <c r="H31">
        <v>50.02</v>
      </c>
    </row>
    <row r="32" spans="1:8" x14ac:dyDescent="0.2">
      <c r="A32" s="15" t="s">
        <v>80</v>
      </c>
      <c r="B32">
        <v>32.450000000000003</v>
      </c>
      <c r="C32">
        <v>4.5599999999999996</v>
      </c>
      <c r="D32">
        <v>37.01</v>
      </c>
      <c r="F32">
        <v>34.619999999999997</v>
      </c>
      <c r="G32">
        <v>15.98</v>
      </c>
      <c r="H32">
        <v>50.7</v>
      </c>
    </row>
    <row r="33" spans="1:8" x14ac:dyDescent="0.2">
      <c r="A33" s="15" t="s">
        <v>81</v>
      </c>
      <c r="B33">
        <v>32.46</v>
      </c>
      <c r="C33">
        <v>4.71</v>
      </c>
      <c r="D33">
        <v>37.17</v>
      </c>
      <c r="F33">
        <v>34.72</v>
      </c>
      <c r="G33">
        <v>16.8</v>
      </c>
      <c r="H33">
        <v>51.5</v>
      </c>
    </row>
    <row r="34" spans="1:8" x14ac:dyDescent="0.2">
      <c r="A34" s="15" t="s">
        <v>82</v>
      </c>
      <c r="B34">
        <v>32.46</v>
      </c>
      <c r="C34">
        <v>4.5</v>
      </c>
      <c r="D34">
        <v>36.99</v>
      </c>
      <c r="F34">
        <v>34.72</v>
      </c>
      <c r="G34">
        <v>16.52</v>
      </c>
      <c r="H34">
        <v>51.24</v>
      </c>
    </row>
    <row r="35" spans="1:8" x14ac:dyDescent="0.2">
      <c r="A35" s="15" t="s">
        <v>83</v>
      </c>
      <c r="B35">
        <v>32.46</v>
      </c>
      <c r="C35">
        <v>4.6900000000000004</v>
      </c>
      <c r="D35">
        <v>37.15</v>
      </c>
      <c r="F35">
        <v>34.72</v>
      </c>
      <c r="G35">
        <v>16.059999999999999</v>
      </c>
      <c r="H35">
        <v>50.78</v>
      </c>
    </row>
    <row r="36" spans="1:8" x14ac:dyDescent="0.2">
      <c r="A36" s="15" t="s">
        <v>87</v>
      </c>
      <c r="B36">
        <v>32.46</v>
      </c>
      <c r="C36">
        <v>4.76</v>
      </c>
      <c r="D36">
        <v>37.22</v>
      </c>
      <c r="F36">
        <v>34.72</v>
      </c>
      <c r="G36">
        <v>17.41</v>
      </c>
      <c r="H36">
        <v>52.13</v>
      </c>
    </row>
    <row r="37" spans="1:8" x14ac:dyDescent="0.2">
      <c r="A37" s="15" t="s">
        <v>89</v>
      </c>
      <c r="B37">
        <v>32.46</v>
      </c>
      <c r="C37">
        <v>4.76</v>
      </c>
      <c r="D37">
        <v>37.22</v>
      </c>
      <c r="F37">
        <v>34.520000000000003</v>
      </c>
      <c r="G37">
        <v>15.98</v>
      </c>
      <c r="H37">
        <v>50.5</v>
      </c>
    </row>
    <row r="38" spans="1:8" x14ac:dyDescent="0.2">
      <c r="A38" s="15" t="s">
        <v>93</v>
      </c>
      <c r="B38">
        <v>32.47</v>
      </c>
      <c r="C38">
        <v>4.71</v>
      </c>
      <c r="D38">
        <v>37.18</v>
      </c>
      <c r="F38">
        <v>34.520000000000003</v>
      </c>
      <c r="G38">
        <v>13.44</v>
      </c>
      <c r="H38">
        <v>48</v>
      </c>
    </row>
    <row r="39" spans="1:8" x14ac:dyDescent="0.2">
      <c r="A39" s="15" t="s">
        <v>100</v>
      </c>
      <c r="B39">
        <v>32.520000000000003</v>
      </c>
      <c r="C39">
        <v>4.79</v>
      </c>
      <c r="D39">
        <v>37.31</v>
      </c>
      <c r="F39">
        <v>34.28</v>
      </c>
      <c r="G39">
        <v>14.9</v>
      </c>
      <c r="H39">
        <f>F39+G39</f>
        <v>49.18</v>
      </c>
    </row>
    <row r="40" spans="1:8" x14ac:dyDescent="0.2">
      <c r="A40" s="15" t="s">
        <v>125</v>
      </c>
      <c r="B40">
        <v>32.619999999999997</v>
      </c>
      <c r="C40">
        <v>4.9800000000000004</v>
      </c>
      <c r="D40">
        <v>37.599999999999994</v>
      </c>
      <c r="F40">
        <v>34.22</v>
      </c>
      <c r="G40">
        <v>15.59</v>
      </c>
      <c r="H40">
        <f>F40+G40</f>
        <v>49.81</v>
      </c>
    </row>
    <row r="41" spans="1:8" x14ac:dyDescent="0.2">
      <c r="A41" s="15" t="s">
        <v>146</v>
      </c>
      <c r="B41">
        <v>32.520000000000003</v>
      </c>
      <c r="C41">
        <v>4.8499999999999996</v>
      </c>
      <c r="D41">
        <v>37.370000000000005</v>
      </c>
      <c r="F41">
        <v>34.22</v>
      </c>
      <c r="G41" t="s">
        <v>147</v>
      </c>
      <c r="H41">
        <v>47.04</v>
      </c>
    </row>
    <row r="42" spans="1:8" ht="51" customHeight="1" x14ac:dyDescent="0.2">
      <c r="A42" s="21" t="s">
        <v>101</v>
      </c>
      <c r="B42" s="21"/>
      <c r="C42" s="21"/>
      <c r="D42" s="21"/>
      <c r="E42" s="21"/>
      <c r="F42" s="21"/>
      <c r="G42" s="21"/>
      <c r="H42" s="21"/>
    </row>
    <row r="43" spans="1:8" x14ac:dyDescent="0.2">
      <c r="A43" t="s">
        <v>148</v>
      </c>
    </row>
    <row r="44" spans="1:8" x14ac:dyDescent="0.2">
      <c r="A44" t="s">
        <v>68</v>
      </c>
    </row>
    <row r="46" spans="1:8" x14ac:dyDescent="0.2">
      <c r="H46" s="17"/>
    </row>
    <row r="47" spans="1:8" x14ac:dyDescent="0.2">
      <c r="H47" s="17"/>
    </row>
  </sheetData>
  <mergeCells count="1">
    <mergeCell ref="A42:H42"/>
  </mergeCell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1</vt:i4>
      </vt:variant>
    </vt:vector>
  </HeadingPairs>
  <TitlesOfParts>
    <vt:vector size="7" baseType="lpstr">
      <vt:lpstr>Tab 8.1</vt:lpstr>
      <vt:lpstr>Tab 8.2</vt:lpstr>
      <vt:lpstr>Tab 8.3</vt:lpstr>
      <vt:lpstr>Tab 8.4</vt:lpstr>
      <vt:lpstr>Dia 8.1+8.2</vt:lpstr>
      <vt:lpstr>Tabell 8.5</vt:lpstr>
      <vt:lpstr>'Tabell 8.5'!Utskriftsområde</vt:lpstr>
    </vt:vector>
  </TitlesOfParts>
  <Company>SHR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Björn Lindgren</dc:creator>
  <cp:lastModifiedBy>Krister Andersson</cp:lastModifiedBy>
  <cp:lastPrinted>2016-03-11T11:36:50Z</cp:lastPrinted>
  <dcterms:created xsi:type="dcterms:W3CDTF">2002-02-06T17:57:22Z</dcterms:created>
  <dcterms:modified xsi:type="dcterms:W3CDTF">2026-05-26T06:27:20Z</dcterms:modified>
</cp:coreProperties>
</file>