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A5D260F7-F493-4D20-9BE8-7649330AF74B}" xr6:coauthVersionLast="45" xr6:coauthVersionMax="45" xr10:uidLastSave="{00000000-0000-0000-0000-000000000000}"/>
  <bookViews>
    <workbookView xWindow="-110" yWindow="-110" windowWidth="19420" windowHeight="10420" tabRatio="809" xr2:uid="{00000000-000D-0000-FFFF-FFFF00000000}"/>
  </bookViews>
  <sheets>
    <sheet name="Dia 1.1" sheetId="13" r:id="rId1"/>
    <sheet name="Dia 1.2" sheetId="2" r:id="rId2"/>
    <sheet name="Dia 1.3" sheetId="3" r:id="rId3"/>
    <sheet name="Dia 1.4 o Dia 1.5" sheetId="5" r:id="rId4"/>
    <sheet name="Dia 1.6" sheetId="4" r:id="rId5"/>
    <sheet name="Dia 1.7" sheetId="1" r:id="rId6"/>
    <sheet name="Dia 1.8" sheetId="11" r:id="rId7"/>
    <sheet name="Dia 1.9" sheetId="12" r:id="rId8"/>
    <sheet name="Dia 1.10" sheetId="8" r:id="rId9"/>
    <sheet name="Dia 1.11" sheetId="9" r:id="rId10"/>
    <sheet name="Dia 1.12" sheetId="10" r:id="rId11"/>
    <sheet name="Dia 1.13" sheetId="6" r:id="rId12"/>
    <sheet name="Tab 1.1" sheetId="7" r:id="rId13"/>
  </sheets>
  <definedNames>
    <definedName name="_AMO_UniqueIdentifier" hidden="1">"'b029a076-e217-4f30-9594-07854b6a4356'"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5" l="1"/>
  <c r="D36" i="2" l="1"/>
  <c r="D35" i="2" l="1"/>
  <c r="D34" i="2"/>
  <c r="Q75" i="5"/>
  <c r="P75" i="5"/>
</calcChain>
</file>

<file path=xl/sharedStrings.xml><?xml version="1.0" encoding="utf-8"?>
<sst xmlns="http://schemas.openxmlformats.org/spreadsheetml/2006/main" count="170" uniqueCount="112">
  <si>
    <t>Arbetare</t>
  </si>
  <si>
    <t>Tjänstemän</t>
  </si>
  <si>
    <t>Arbetare, Svenskt Näringsliv</t>
  </si>
  <si>
    <t>Tjänstemän, Svenskt Näringsliv</t>
  </si>
  <si>
    <t>Industri</t>
  </si>
  <si>
    <t>Byggnadsverksamhet</t>
  </si>
  <si>
    <t>Transporter</t>
  </si>
  <si>
    <t>Jord- och skogsbruk</t>
  </si>
  <si>
    <t>I tusental</t>
  </si>
  <si>
    <t>Privat sektor</t>
  </si>
  <si>
    <t>Offentlig 
sektor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</si>
  <si>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</si>
  <si>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</si>
  <si>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</si>
  <si>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</si>
  <si>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</si>
  <si>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</si>
  <si>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</si>
  <si>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</si>
  <si>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</si>
  <si>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</si>
  <si>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</si>
  <si>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</si>
  <si>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</si>
  <si>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</si>
  <si>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</si>
  <si>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</si>
  <si>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</si>
  <si>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</si>
  <si>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</si>
  <si>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</si>
  <si>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</si>
  <si>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</si>
  <si>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</si>
  <si>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</si>
  <si>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</si>
  <si>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Därav</t>
  </si>
  <si>
    <t>Befolkningen</t>
  </si>
  <si>
    <t>Grundskola</t>
  </si>
  <si>
    <t>Gymnasium</t>
  </si>
  <si>
    <t>Specialister</t>
  </si>
  <si>
    <t>Övriga tjänstemän</t>
  </si>
  <si>
    <t>Teknik och tillverkning</t>
  </si>
  <si>
    <t>Hälso- och sjukvård samt social omsorg</t>
  </si>
  <si>
    <t>Tjänster</t>
  </si>
  <si>
    <t>Humaniora och konst</t>
  </si>
  <si>
    <t>Naturvetenskap, matematik och data</t>
  </si>
  <si>
    <t>Pedagogik och lärarutbildning</t>
  </si>
  <si>
    <t>Lant- och skogsbruk samt djursjukvård</t>
  </si>
  <si>
    <t>varav tjänstemän inom</t>
  </si>
  <si>
    <t>varav arbetare inom</t>
  </si>
  <si>
    <t>Slutade</t>
  </si>
  <si>
    <t>Började</t>
  </si>
  <si>
    <t>Kat</t>
  </si>
  <si>
    <t>Näring</t>
  </si>
  <si>
    <t>Samtliga tjänstemän</t>
  </si>
  <si>
    <t>Samtliga arbetare</t>
  </si>
  <si>
    <t>65</t>
  </si>
  <si>
    <t>66</t>
  </si>
  <si>
    <t>Övriga studieförberedande utbildningar</t>
  </si>
  <si>
    <t>-15</t>
  </si>
  <si>
    <t>-16</t>
  </si>
  <si>
    <t>-17</t>
  </si>
  <si>
    <t>Arbetslösa</t>
  </si>
  <si>
    <t>Sysselsatta</t>
  </si>
  <si>
    <t>Ej i arbetskraften</t>
  </si>
  <si>
    <t>Miljoner</t>
  </si>
  <si>
    <t>%</t>
  </si>
  <si>
    <t>-18</t>
  </si>
  <si>
    <t>0–19 år</t>
  </si>
  <si>
    <t>20–64 år</t>
  </si>
  <si>
    <t>65–år</t>
  </si>
  <si>
    <t>Handel, hotell och restaurang</t>
  </si>
  <si>
    <t>Tjänster och service</t>
  </si>
  <si>
    <t>18–24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</si>
  <si>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</si>
  <si>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</si>
  <si>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</si>
  <si>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</si>
  <si>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</si>
  <si>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</si>
  <si>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</si>
  <si>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</si>
  <si>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Eftergymnasial utbildning, kortare än 3 år</t>
  </si>
  <si>
    <t>Eftergymnasial utbildning, 3 år eller längre</t>
  </si>
  <si>
    <t>Chefer</t>
  </si>
  <si>
    <t>Samhällsvetenskap, juridik, handel och administration</t>
  </si>
  <si>
    <t>-19</t>
  </si>
  <si>
    <t>Regioner</t>
  </si>
  <si>
    <t>Kommuner</t>
  </si>
  <si>
    <t>Källa: Svenskt Näringsliv, Sveriges Kommuner och Regioner samt Arbetsgivarverket</t>
  </si>
  <si>
    <t>Kommuner och 
regioner</t>
  </si>
  <si>
    <t>Staten</t>
  </si>
  <si>
    <t>-20</t>
  </si>
  <si>
    <t>Diagram 1.1 Befolkningen fördelad på åldersgrupper och arbetskraftstillhörighet 2020</t>
  </si>
  <si>
    <t>Diagram 1.2 Antal årsanställda inom privat respektive offentlig sektor 1990–2020</t>
  </si>
  <si>
    <t>Diagram 1.3 Åldersfördelning 2020 bland anställda i Svenskt Näringslivs medlemsföretag</t>
  </si>
  <si>
    <t>och i befolkningen (18–64 år)</t>
  </si>
  <si>
    <t>Diagram 1.4 Åldersfördelning för arbetare 1985, 2000 och 2020</t>
  </si>
  <si>
    <t>Diagram 1.5 Åldersfördelning för tjänstemän 1985, 2000 och 2020</t>
  </si>
  <si>
    <t>Diagram 1.6 Åldersfördelning inom privat respektive offentlig sektor 2020</t>
  </si>
  <si>
    <t>Diagram 1.7 Anställda per näringsgren 2020, i procent av samtliga anställda inom</t>
  </si>
  <si>
    <t>Svenskt Näringsliv</t>
  </si>
  <si>
    <t>Diagram 1.8 Utbildningsnivå hos anställda inom Svenskt Näringslivs medlemsföretag fördelat</t>
  </si>
  <si>
    <t>efter yrkeskategori 2020</t>
  </si>
  <si>
    <t>Diagram 1.9 Utbildningsinriktning hos anställda inom Svenskt Näringslivs medlemsföretag</t>
  </si>
  <si>
    <t>fördelat efter yrkeskategori 2020</t>
  </si>
  <si>
    <t>Diagram 1.10 Åldersfördelning per näringsgren 2020, arbetare</t>
  </si>
  <si>
    <t>Diagram 1.11 Åldersfördelning per näringsgren 2020, tjänstemän</t>
  </si>
  <si>
    <t>Diagram 1.12 Högsta utbildningsnivå för anställda i företag inom Svenskt Näringsliv</t>
  </si>
  <si>
    <t>Diagram 1.13 Personalomsättning 2019–2020 i procent av antalet anställda</t>
  </si>
  <si>
    <t>Tabell 1.1 Personalomsättning 2019–2020 i procent av antalet anställda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</si>
</sst>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###################0"/>
    <numFmt numFmtId="168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4" fontId="2" fillId="0" borderId="0" xfId="0" applyNumberFormat="1" applyFont="1"/>
    <xf numFmtId="3" fontId="0" fillId="2" borderId="0" xfId="0" applyNumberFormat="1" applyFont="1" applyFill="1"/>
    <xf numFmtId="1" fontId="0" fillId="0" borderId="0" xfId="1" applyNumberFormat="1" applyFont="1"/>
    <xf numFmtId="167" fontId="0" fillId="3" borderId="1" xfId="0" applyNumberFormat="1" applyFont="1" applyFill="1" applyBorder="1" applyAlignment="1">
      <alignment horizontal="right"/>
    </xf>
    <xf numFmtId="0" fontId="2" fillId="0" borderId="0" xfId="0" applyFont="1" applyFill="1"/>
    <xf numFmtId="165" fontId="0" fillId="0" borderId="0" xfId="1" applyNumberFormat="1" applyFont="1"/>
    <xf numFmtId="0" fontId="0" fillId="0" borderId="0" xfId="0" quotePrefix="1" applyFont="1"/>
    <xf numFmtId="0" fontId="0" fillId="0" borderId="0" xfId="0" applyFont="1"/>
    <xf numFmtId="164" fontId="0" fillId="0" borderId="0" xfId="0" applyNumberFormat="1" applyFont="1"/>
    <xf numFmtId="3" fontId="0" fillId="0" borderId="0" xfId="0" applyNumberFormat="1" applyFont="1"/>
    <xf numFmtId="1" fontId="0" fillId="0" borderId="0" xfId="0" applyNumberFormat="1" applyFont="1"/>
    <xf numFmtId="0" fontId="0" fillId="0" borderId="0" xfId="0" applyFont="1" applyFill="1"/>
    <xf numFmtId="0" fontId="0" fillId="0" borderId="0" xfId="0" applyFont="1" applyAlignment="1">
      <alignment horizontal="left"/>
    </xf>
    <xf numFmtId="10" fontId="0" fillId="0" borderId="0" xfId="0" applyNumberFormat="1" applyFont="1"/>
    <xf numFmtId="165" fontId="0" fillId="0" borderId="0" xfId="0" applyNumberFormat="1" applyFont="1"/>
    <xf numFmtId="0" fontId="0" fillId="0" borderId="0" xfId="0" applyNumberFormat="1" applyFont="1"/>
    <xf numFmtId="0" fontId="0" fillId="2" borderId="0" xfId="0" applyFont="1" applyFill="1"/>
    <xf numFmtId="1" fontId="0" fillId="0" borderId="0" xfId="0" applyNumberFormat="1" applyFont="1" applyFill="1"/>
    <xf numFmtId="2" fontId="0" fillId="0" borderId="0" xfId="0" applyNumberFormat="1" applyFont="1"/>
    <xf numFmtId="0" fontId="0" fillId="0" borderId="0" xfId="0" applyFont="1" applyAlignment="1">
      <alignment wrapText="1"/>
    </xf>
    <xf numFmtId="3" fontId="0" fillId="0" borderId="0" xfId="0" applyNumberFormat="1" applyFont="1" applyFill="1"/>
    <xf numFmtId="166" fontId="0" fillId="0" borderId="0" xfId="0" applyNumberFormat="1" applyFont="1"/>
    <xf numFmtId="168" fontId="0" fillId="0" borderId="0" xfId="0" applyNumberFormat="1" applyFont="1"/>
    <xf numFmtId="0" fontId="0" fillId="0" borderId="0" xfId="0" applyFont="1" applyAlignment="1">
      <alignment horizontal="center" vertical="top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14563368283794E-2"/>
          <c:y val="9.4630637417755736E-2"/>
          <c:w val="0.88555916512829924"/>
          <c:h val="0.73273687101560647"/>
        </c:manualLayout>
      </c:layout>
      <c:lineChart>
        <c:grouping val="standard"/>
        <c:varyColors val="0"/>
        <c:ser>
          <c:idx val="0"/>
          <c:order val="0"/>
          <c:tx>
            <c:strRef>
              <c:f>'Dia 1.2'!$C$5</c:f>
              <c:strCache>
                <c:ptCount val="1"/>
                <c:pt idx="0">
                  <c:v>Privat sektor</c:v>
                </c:pt>
              </c:strCache>
            </c:strRef>
          </c:tx>
          <c:marker>
            <c:symbol val="none"/>
          </c:marker>
          <c:cat>
            <c:numRef>
              <c:f>'Dia 1.2'!$A$6:$A$36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'Dia 1.2'!$C$6:$C$35</c:f>
              <c:numCache>
                <c:formatCode>#,##0</c:formatCode>
                <c:ptCount val="30"/>
                <c:pt idx="0">
                  <c:v>2419</c:v>
                </c:pt>
                <c:pt idx="1">
                  <c:v>2351</c:v>
                </c:pt>
                <c:pt idx="2">
                  <c:v>2199</c:v>
                </c:pt>
                <c:pt idx="3">
                  <c:v>2034</c:v>
                </c:pt>
                <c:pt idx="4">
                  <c:v>2097</c:v>
                </c:pt>
                <c:pt idx="5">
                  <c:v>2170</c:v>
                </c:pt>
                <c:pt idx="6">
                  <c:v>2189</c:v>
                </c:pt>
                <c:pt idx="7">
                  <c:v>2203</c:v>
                </c:pt>
                <c:pt idx="8">
                  <c:v>2246</c:v>
                </c:pt>
                <c:pt idx="9">
                  <c:v>2310</c:v>
                </c:pt>
                <c:pt idx="10">
                  <c:v>2406</c:v>
                </c:pt>
                <c:pt idx="11">
                  <c:v>2508</c:v>
                </c:pt>
                <c:pt idx="12">
                  <c:v>2504</c:v>
                </c:pt>
                <c:pt idx="13">
                  <c:v>2494</c:v>
                </c:pt>
                <c:pt idx="14">
                  <c:v>2466</c:v>
                </c:pt>
                <c:pt idx="15">
                  <c:v>2477.4</c:v>
                </c:pt>
                <c:pt idx="16">
                  <c:v>2531.4</c:v>
                </c:pt>
                <c:pt idx="17">
                  <c:v>2623.6</c:v>
                </c:pt>
                <c:pt idx="18">
                  <c:v>2686.7</c:v>
                </c:pt>
                <c:pt idx="19">
                  <c:v>2610.6999999999998</c:v>
                </c:pt>
                <c:pt idx="20">
                  <c:v>2628.1</c:v>
                </c:pt>
                <c:pt idx="21">
                  <c:v>2722.6</c:v>
                </c:pt>
                <c:pt idx="22">
                  <c:v>2745.6</c:v>
                </c:pt>
                <c:pt idx="23">
                  <c:v>2770.7</c:v>
                </c:pt>
                <c:pt idx="24">
                  <c:v>2793.4</c:v>
                </c:pt>
                <c:pt idx="25">
                  <c:v>2838</c:v>
                </c:pt>
                <c:pt idx="26">
                  <c:v>2890.4</c:v>
                </c:pt>
                <c:pt idx="27">
                  <c:v>2940.9</c:v>
                </c:pt>
                <c:pt idx="28">
                  <c:v>2995.8</c:v>
                </c:pt>
                <c:pt idx="29">
                  <c:v>2993.4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E-4B53-B88D-C6ACBFC6DD4B}"/>
            </c:ext>
          </c:extLst>
        </c:ser>
        <c:ser>
          <c:idx val="1"/>
          <c:order val="1"/>
          <c:tx>
            <c:strRef>
              <c:f>'Dia 1.2'!$D$5</c:f>
              <c:strCache>
                <c:ptCount val="1"/>
                <c:pt idx="0">
                  <c:v>Offentlig 
sektor</c:v>
                </c:pt>
              </c:strCache>
            </c:strRef>
          </c:tx>
          <c:marker>
            <c:symbol val="none"/>
          </c:marker>
          <c:cat>
            <c:numRef>
              <c:f>'Dia 1.2'!$A$6:$A$36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'Dia 1.2'!$D$6:$D$36</c:f>
              <c:numCache>
                <c:formatCode>#,##0</c:formatCode>
                <c:ptCount val="31"/>
                <c:pt idx="0">
                  <c:v>1652</c:v>
                </c:pt>
                <c:pt idx="1">
                  <c:v>1641</c:v>
                </c:pt>
                <c:pt idx="2">
                  <c:v>1593</c:v>
                </c:pt>
                <c:pt idx="3">
                  <c:v>1499</c:v>
                </c:pt>
                <c:pt idx="4">
                  <c:v>1393</c:v>
                </c:pt>
                <c:pt idx="5">
                  <c:v>1368</c:v>
                </c:pt>
                <c:pt idx="6">
                  <c:v>1338</c:v>
                </c:pt>
                <c:pt idx="7">
                  <c:v>1294</c:v>
                </c:pt>
                <c:pt idx="8">
                  <c:v>1309</c:v>
                </c:pt>
                <c:pt idx="9">
                  <c:v>1322</c:v>
                </c:pt>
                <c:pt idx="10">
                  <c:v>1321</c:v>
                </c:pt>
                <c:pt idx="11">
                  <c:v>1301</c:v>
                </c:pt>
                <c:pt idx="12">
                  <c:v>1317</c:v>
                </c:pt>
                <c:pt idx="13">
                  <c:v>1329</c:v>
                </c:pt>
                <c:pt idx="14">
                  <c:v>1328</c:v>
                </c:pt>
                <c:pt idx="15">
                  <c:v>1326.6999999999998</c:v>
                </c:pt>
                <c:pt idx="16">
                  <c:v>1334.8000000000002</c:v>
                </c:pt>
                <c:pt idx="17">
                  <c:v>1335.1000000000001</c:v>
                </c:pt>
                <c:pt idx="18">
                  <c:v>1307.9000000000001</c:v>
                </c:pt>
                <c:pt idx="19">
                  <c:v>1284</c:v>
                </c:pt>
                <c:pt idx="20">
                  <c:v>1274.1000000000001</c:v>
                </c:pt>
                <c:pt idx="21">
                  <c:v>1287.5</c:v>
                </c:pt>
                <c:pt idx="22">
                  <c:v>1280.1000000000001</c:v>
                </c:pt>
                <c:pt idx="23">
                  <c:v>1286</c:v>
                </c:pt>
                <c:pt idx="24">
                  <c:v>1316.5</c:v>
                </c:pt>
                <c:pt idx="25">
                  <c:v>1343</c:v>
                </c:pt>
                <c:pt idx="26">
                  <c:v>1377.6999999999998</c:v>
                </c:pt>
                <c:pt idx="27">
                  <c:v>1418.4</c:v>
                </c:pt>
                <c:pt idx="28">
                  <c:v>1451.9</c:v>
                </c:pt>
                <c:pt idx="29">
                  <c:v>1451.1999999999998</c:v>
                </c:pt>
                <c:pt idx="30">
                  <c:v>1429.3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E-4B53-B88D-C6ACBFC6DD4B}"/>
            </c:ext>
          </c:extLst>
        </c:ser>
        <c:ser>
          <c:idx val="2"/>
          <c:order val="2"/>
          <c:tx>
            <c:strRef>
              <c:f>'Dia 1.2'!$E$5</c:f>
              <c:strCache>
                <c:ptCount val="1"/>
                <c:pt idx="0">
                  <c:v>Staten</c:v>
                </c:pt>
              </c:strCache>
            </c:strRef>
          </c:tx>
          <c:marker>
            <c:symbol val="none"/>
          </c:marker>
          <c:cat>
            <c:numRef>
              <c:f>'Dia 1.2'!$A$6:$A$36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'Dia 1.2'!$E$6:$E$36</c:f>
              <c:numCache>
                <c:formatCode>#,##0</c:formatCode>
                <c:ptCount val="31"/>
                <c:pt idx="0">
                  <c:v>394</c:v>
                </c:pt>
                <c:pt idx="1">
                  <c:v>387</c:v>
                </c:pt>
                <c:pt idx="2">
                  <c:v>368</c:v>
                </c:pt>
                <c:pt idx="3">
                  <c:v>323</c:v>
                </c:pt>
                <c:pt idx="4">
                  <c:v>246</c:v>
                </c:pt>
                <c:pt idx="5">
                  <c:v>233</c:v>
                </c:pt>
                <c:pt idx="6">
                  <c:v>227</c:v>
                </c:pt>
                <c:pt idx="7">
                  <c:v>222</c:v>
                </c:pt>
                <c:pt idx="8">
                  <c:v>220</c:v>
                </c:pt>
                <c:pt idx="9">
                  <c:v>216</c:v>
                </c:pt>
                <c:pt idx="10">
                  <c:v>219</c:v>
                </c:pt>
                <c:pt idx="11">
                  <c:v>222</c:v>
                </c:pt>
                <c:pt idx="12">
                  <c:v>228</c:v>
                </c:pt>
                <c:pt idx="13">
                  <c:v>234</c:v>
                </c:pt>
                <c:pt idx="14">
                  <c:v>237</c:v>
                </c:pt>
                <c:pt idx="15">
                  <c:v>237.1</c:v>
                </c:pt>
                <c:pt idx="16">
                  <c:v>240.9</c:v>
                </c:pt>
                <c:pt idx="17">
                  <c:v>239.4</c:v>
                </c:pt>
                <c:pt idx="18">
                  <c:v>228</c:v>
                </c:pt>
                <c:pt idx="19">
                  <c:v>231</c:v>
                </c:pt>
                <c:pt idx="20">
                  <c:v>238.7</c:v>
                </c:pt>
                <c:pt idx="21">
                  <c:v>238.7</c:v>
                </c:pt>
                <c:pt idx="22">
                  <c:v>246.9</c:v>
                </c:pt>
                <c:pt idx="23">
                  <c:v>257.7</c:v>
                </c:pt>
                <c:pt idx="24">
                  <c:v>264.60000000000002</c:v>
                </c:pt>
                <c:pt idx="25">
                  <c:v>278</c:v>
                </c:pt>
                <c:pt idx="26">
                  <c:v>287.39999999999998</c:v>
                </c:pt>
                <c:pt idx="27">
                  <c:v>285.60000000000002</c:v>
                </c:pt>
                <c:pt idx="28">
                  <c:v>294.89999999999998</c:v>
                </c:pt>
                <c:pt idx="29">
                  <c:v>298.39999999999998</c:v>
                </c:pt>
                <c:pt idx="30">
                  <c:v>309.5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E-4B53-B88D-C6ACBFC6DD4B}"/>
            </c:ext>
          </c:extLst>
        </c:ser>
        <c:ser>
          <c:idx val="3"/>
          <c:order val="3"/>
          <c:tx>
            <c:strRef>
              <c:f>'Dia 1.2'!$F$5</c:f>
              <c:strCache>
                <c:ptCount val="1"/>
                <c:pt idx="0">
                  <c:v>Kommuner och 
regioner</c:v>
                </c:pt>
              </c:strCache>
            </c:strRef>
          </c:tx>
          <c:marker>
            <c:symbol val="none"/>
          </c:marker>
          <c:cat>
            <c:numRef>
              <c:f>'Dia 1.2'!$A$6:$A$36</c:f>
              <c:numCache>
                <c:formatCode>General</c:formatCode>
                <c:ptCount val="31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'Dia 1.2'!$F$6:$F$36</c:f>
              <c:numCache>
                <c:formatCode>#,##0</c:formatCode>
                <c:ptCount val="31"/>
                <c:pt idx="0">
                  <c:v>1258</c:v>
                </c:pt>
                <c:pt idx="1">
                  <c:v>1254</c:v>
                </c:pt>
                <c:pt idx="2">
                  <c:v>1225</c:v>
                </c:pt>
                <c:pt idx="3">
                  <c:v>1176</c:v>
                </c:pt>
                <c:pt idx="4">
                  <c:v>1147</c:v>
                </c:pt>
                <c:pt idx="5">
                  <c:v>1135</c:v>
                </c:pt>
                <c:pt idx="6">
                  <c:v>1111</c:v>
                </c:pt>
                <c:pt idx="7">
                  <c:v>1072</c:v>
                </c:pt>
                <c:pt idx="8">
                  <c:v>1089</c:v>
                </c:pt>
                <c:pt idx="9">
                  <c:v>1106</c:v>
                </c:pt>
                <c:pt idx="10">
                  <c:v>1102</c:v>
                </c:pt>
                <c:pt idx="11">
                  <c:v>1079</c:v>
                </c:pt>
                <c:pt idx="12">
                  <c:v>1089</c:v>
                </c:pt>
                <c:pt idx="13">
                  <c:v>1095</c:v>
                </c:pt>
                <c:pt idx="14">
                  <c:v>1091</c:v>
                </c:pt>
                <c:pt idx="15">
                  <c:v>1089.5999999999999</c:v>
                </c:pt>
                <c:pt idx="16">
                  <c:v>1093.9000000000001</c:v>
                </c:pt>
                <c:pt idx="17">
                  <c:v>1095.7</c:v>
                </c:pt>
                <c:pt idx="18">
                  <c:v>1079.9000000000001</c:v>
                </c:pt>
                <c:pt idx="19">
                  <c:v>1053</c:v>
                </c:pt>
                <c:pt idx="20">
                  <c:v>1035.4000000000001</c:v>
                </c:pt>
                <c:pt idx="21">
                  <c:v>1048.8</c:v>
                </c:pt>
                <c:pt idx="22">
                  <c:v>1033.2</c:v>
                </c:pt>
                <c:pt idx="23">
                  <c:v>1028.3</c:v>
                </c:pt>
                <c:pt idx="24">
                  <c:v>1051.9000000000001</c:v>
                </c:pt>
                <c:pt idx="25">
                  <c:v>1065</c:v>
                </c:pt>
                <c:pt idx="26">
                  <c:v>1090.3</c:v>
                </c:pt>
                <c:pt idx="27">
                  <c:v>1132.8</c:v>
                </c:pt>
                <c:pt idx="28">
                  <c:v>1157</c:v>
                </c:pt>
                <c:pt idx="29">
                  <c:v>1152.8</c:v>
                </c:pt>
                <c:pt idx="30">
                  <c:v>1119.8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E-4B53-B88D-C6ACBFC6D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067784"/>
        <c:axId val="878068176"/>
      </c:lineChart>
      <c:catAx>
        <c:axId val="878067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8068176"/>
        <c:crosses val="autoZero"/>
        <c:auto val="1"/>
        <c:lblAlgn val="ctr"/>
        <c:lblOffset val="100"/>
        <c:noMultiLvlLbl val="0"/>
      </c:catAx>
      <c:valAx>
        <c:axId val="8780681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78067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1.11'!$C$4</c:f>
          <c:strCache>
            <c:ptCount val="1"/>
            <c:pt idx="0">
              <c:v>Tjänstemän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1.11'!$C$5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1.11'!$A$6:$A$52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1.11'!$C$6:$C$52</c:f>
              <c:numCache>
                <c:formatCode>0.0</c:formatCode>
                <c:ptCount val="47"/>
                <c:pt idx="0">
                  <c:v>2.9896645525511547E-2</c:v>
                </c:pt>
                <c:pt idx="1">
                  <c:v>8.0554639456263177E-2</c:v>
                </c:pt>
                <c:pt idx="2">
                  <c:v>0.1115221649598943</c:v>
                </c:pt>
                <c:pt idx="3">
                  <c:v>0.14151146547675955</c:v>
                </c:pt>
                <c:pt idx="4">
                  <c:v>0.2425961126790592</c:v>
                </c:pt>
                <c:pt idx="5">
                  <c:v>0.38617390171318033</c:v>
                </c:pt>
                <c:pt idx="6">
                  <c:v>0.61450576693622661</c:v>
                </c:pt>
                <c:pt idx="7">
                  <c:v>0.95270891583276218</c:v>
                </c:pt>
                <c:pt idx="8">
                  <c:v>1.3475002460841814</c:v>
                </c:pt>
                <c:pt idx="9">
                  <c:v>1.539881284177371</c:v>
                </c:pt>
                <c:pt idx="10">
                  <c:v>1.8523865530591286</c:v>
                </c:pt>
                <c:pt idx="11">
                  <c:v>1.9358497737238247</c:v>
                </c:pt>
                <c:pt idx="12">
                  <c:v>2.0822059108280082</c:v>
                </c:pt>
                <c:pt idx="13">
                  <c:v>2.0363898366951751</c:v>
                </c:pt>
                <c:pt idx="14">
                  <c:v>2.1829960441288798</c:v>
                </c:pt>
                <c:pt idx="15">
                  <c:v>2.1688644264842338</c:v>
                </c:pt>
                <c:pt idx="16">
                  <c:v>2.3440592394027835</c:v>
                </c:pt>
                <c:pt idx="17">
                  <c:v>2.3065960405039663</c:v>
                </c:pt>
                <c:pt idx="18">
                  <c:v>2.3223063478947958</c:v>
                </c:pt>
                <c:pt idx="19">
                  <c:v>2.3725533891603803</c:v>
                </c:pt>
                <c:pt idx="20">
                  <c:v>2.4502839207872613</c:v>
                </c:pt>
                <c:pt idx="21">
                  <c:v>2.625733202323115</c:v>
                </c:pt>
                <c:pt idx="22">
                  <c:v>2.7933062952941952</c:v>
                </c:pt>
                <c:pt idx="23">
                  <c:v>2.7803037123695766</c:v>
                </c:pt>
                <c:pt idx="24">
                  <c:v>2.7916917203774712</c:v>
                </c:pt>
                <c:pt idx="25">
                  <c:v>2.9107725353429568</c:v>
                </c:pt>
                <c:pt idx="26">
                  <c:v>3.066079893273153</c:v>
                </c:pt>
                <c:pt idx="27">
                  <c:v>3.2405950698677732</c:v>
                </c:pt>
                <c:pt idx="28">
                  <c:v>3.2744605502478734</c:v>
                </c:pt>
                <c:pt idx="29">
                  <c:v>3.1884474706731116</c:v>
                </c:pt>
                <c:pt idx="30">
                  <c:v>3.3027897526234189</c:v>
                </c:pt>
                <c:pt idx="31">
                  <c:v>3.3459102021804799</c:v>
                </c:pt>
                <c:pt idx="32">
                  <c:v>3.2034778377365551</c:v>
                </c:pt>
                <c:pt idx="33">
                  <c:v>3.2204592485155588</c:v>
                </c:pt>
                <c:pt idx="34">
                  <c:v>3.3652910116314856</c:v>
                </c:pt>
                <c:pt idx="35">
                  <c:v>3.4855408611700165</c:v>
                </c:pt>
                <c:pt idx="36">
                  <c:v>3.3015517878978664</c:v>
                </c:pt>
                <c:pt idx="37">
                  <c:v>3.1458495227019521</c:v>
                </c:pt>
                <c:pt idx="38">
                  <c:v>2.9284400019135246</c:v>
                </c:pt>
                <c:pt idx="39">
                  <c:v>2.5809852043683952</c:v>
                </c:pt>
                <c:pt idx="40">
                  <c:v>2.2616946471903092</c:v>
                </c:pt>
                <c:pt idx="41">
                  <c:v>2.0842862422888024</c:v>
                </c:pt>
                <c:pt idx="42">
                  <c:v>1.9881861102218275</c:v>
                </c:pt>
                <c:pt idx="43">
                  <c:v>1.8626758857248142</c:v>
                </c:pt>
                <c:pt idx="44">
                  <c:v>1.5413249078983935</c:v>
                </c:pt>
                <c:pt idx="45">
                  <c:v>1.261508484885363</c:v>
                </c:pt>
                <c:pt idx="46">
                  <c:v>0.9472952157723934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2-4286-9E99-EAC5A197F4EB}"/>
            </c:ext>
          </c:extLst>
        </c:ser>
        <c:ser>
          <c:idx val="1"/>
          <c:order val="1"/>
          <c:tx>
            <c:strRef>
              <c:f>'Dia 1.11'!$D$5</c:f>
              <c:strCache>
                <c:ptCount val="1"/>
                <c:pt idx="0">
                  <c:v>Byggnadsverksamhet</c:v>
                </c:pt>
              </c:strCache>
            </c:strRef>
          </c:tx>
          <c:marker>
            <c:symbol val="none"/>
          </c:marker>
          <c:cat>
            <c:numRef>
              <c:f>'Dia 1.11'!$A$6:$A$52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1.11'!$D$6:$D$52</c:f>
              <c:numCache>
                <c:formatCode>0.0</c:formatCode>
                <c:ptCount val="47"/>
                <c:pt idx="0">
                  <c:v>5.6330339803018874E-2</c:v>
                </c:pt>
                <c:pt idx="1">
                  <c:v>9.0905864590073382E-2</c:v>
                </c:pt>
                <c:pt idx="2">
                  <c:v>0.1481250605426537</c:v>
                </c:pt>
                <c:pt idx="3">
                  <c:v>0.23429687557460913</c:v>
                </c:pt>
                <c:pt idx="4">
                  <c:v>0.30229710139778182</c:v>
                </c:pt>
                <c:pt idx="5">
                  <c:v>0.52506430826971717</c:v>
                </c:pt>
                <c:pt idx="6">
                  <c:v>0.85705848508457461</c:v>
                </c:pt>
                <c:pt idx="7">
                  <c:v>1.1117837739934424</c:v>
                </c:pt>
                <c:pt idx="8">
                  <c:v>1.45788156377612</c:v>
                </c:pt>
                <c:pt idx="9">
                  <c:v>1.9334880892078439</c:v>
                </c:pt>
                <c:pt idx="10">
                  <c:v>2.3660330982841677</c:v>
                </c:pt>
                <c:pt idx="11">
                  <c:v>2.6355959372458013</c:v>
                </c:pt>
                <c:pt idx="12">
                  <c:v>2.7147605894670948</c:v>
                </c:pt>
                <c:pt idx="13">
                  <c:v>2.7684155505191583</c:v>
                </c:pt>
                <c:pt idx="14">
                  <c:v>2.9670061515323285</c:v>
                </c:pt>
                <c:pt idx="15">
                  <c:v>2.9039436328851864</c:v>
                </c:pt>
                <c:pt idx="16">
                  <c:v>2.9736208840915368</c:v>
                </c:pt>
                <c:pt idx="17">
                  <c:v>2.9291265516889222</c:v>
                </c:pt>
                <c:pt idx="18">
                  <c:v>2.8493395273290534</c:v>
                </c:pt>
                <c:pt idx="19">
                  <c:v>2.6323187699173931</c:v>
                </c:pt>
                <c:pt idx="20">
                  <c:v>2.6665659914778095</c:v>
                </c:pt>
                <c:pt idx="21">
                  <c:v>2.6536764492796485</c:v>
                </c:pt>
                <c:pt idx="22">
                  <c:v>2.945752859134001</c:v>
                </c:pt>
                <c:pt idx="23">
                  <c:v>2.5603835121512368</c:v>
                </c:pt>
                <c:pt idx="24">
                  <c:v>2.4387350255498594</c:v>
                </c:pt>
                <c:pt idx="25">
                  <c:v>2.4819480899850932</c:v>
                </c:pt>
                <c:pt idx="26">
                  <c:v>2.661711163929243</c:v>
                </c:pt>
                <c:pt idx="27">
                  <c:v>2.9104764146148145</c:v>
                </c:pt>
                <c:pt idx="28">
                  <c:v>2.9598129536432425</c:v>
                </c:pt>
                <c:pt idx="29">
                  <c:v>3.2804474896340872</c:v>
                </c:pt>
                <c:pt idx="30">
                  <c:v>3.054828868594607</c:v>
                </c:pt>
                <c:pt idx="31">
                  <c:v>3.0313390089025698</c:v>
                </c:pt>
                <c:pt idx="32">
                  <c:v>2.6167413982408405</c:v>
                </c:pt>
                <c:pt idx="33">
                  <c:v>2.6668953341728856</c:v>
                </c:pt>
                <c:pt idx="34">
                  <c:v>2.6384321625821432</c:v>
                </c:pt>
                <c:pt idx="35">
                  <c:v>2.8034101545898382</c:v>
                </c:pt>
                <c:pt idx="36">
                  <c:v>2.9356322747323627</c:v>
                </c:pt>
                <c:pt idx="37">
                  <c:v>2.8848384164586012</c:v>
                </c:pt>
                <c:pt idx="38">
                  <c:v>2.7528238863486516</c:v>
                </c:pt>
                <c:pt idx="39">
                  <c:v>2.2666894071620067</c:v>
                </c:pt>
                <c:pt idx="40">
                  <c:v>1.9795083881658964</c:v>
                </c:pt>
                <c:pt idx="41">
                  <c:v>1.8659230249419667</c:v>
                </c:pt>
                <c:pt idx="42">
                  <c:v>1.6109438005425512</c:v>
                </c:pt>
                <c:pt idx="43">
                  <c:v>1.6347011301871588</c:v>
                </c:pt>
                <c:pt idx="44">
                  <c:v>1.3560595781857201</c:v>
                </c:pt>
                <c:pt idx="45">
                  <c:v>1.0291227324321606</c:v>
                </c:pt>
                <c:pt idx="46">
                  <c:v>0.85520832916056222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2-4286-9E99-EAC5A197F4EB}"/>
            </c:ext>
          </c:extLst>
        </c:ser>
        <c:ser>
          <c:idx val="2"/>
          <c:order val="2"/>
          <c:tx>
            <c:strRef>
              <c:f>'Dia 1.11'!$E$5</c:f>
              <c:strCache>
                <c:ptCount val="1"/>
                <c:pt idx="0">
                  <c:v>Handel, hotell och restaurang</c:v>
                </c:pt>
              </c:strCache>
            </c:strRef>
          </c:tx>
          <c:marker>
            <c:symbol val="none"/>
          </c:marker>
          <c:cat>
            <c:numRef>
              <c:f>'Dia 1.11'!$A$6:$A$52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1.11'!$E$6:$E$52</c:f>
              <c:numCache>
                <c:formatCode>0.0</c:formatCode>
                <c:ptCount val="47"/>
                <c:pt idx="0">
                  <c:v>0.13413824933309176</c:v>
                </c:pt>
                <c:pt idx="1">
                  <c:v>0.25130462070747234</c:v>
                </c:pt>
                <c:pt idx="2">
                  <c:v>0.40941374683915227</c:v>
                </c:pt>
                <c:pt idx="3">
                  <c:v>0.51968461744635541</c:v>
                </c:pt>
                <c:pt idx="4">
                  <c:v>0.71353839934910335</c:v>
                </c:pt>
                <c:pt idx="5">
                  <c:v>0.99294739293489998</c:v>
                </c:pt>
                <c:pt idx="6">
                  <c:v>1.2960000579685815</c:v>
                </c:pt>
                <c:pt idx="7">
                  <c:v>1.6506417134684999</c:v>
                </c:pt>
                <c:pt idx="8">
                  <c:v>1.9218185969850898</c:v>
                </c:pt>
                <c:pt idx="9">
                  <c:v>2.2777892801673798</c:v>
                </c:pt>
                <c:pt idx="10">
                  <c:v>2.5799795341203495</c:v>
                </c:pt>
                <c:pt idx="11">
                  <c:v>2.8824378847441299</c:v>
                </c:pt>
                <c:pt idx="12">
                  <c:v>2.9107685950693361</c:v>
                </c:pt>
                <c:pt idx="13">
                  <c:v>2.8510379061994295</c:v>
                </c:pt>
                <c:pt idx="14">
                  <c:v>2.8451773301546477</c:v>
                </c:pt>
                <c:pt idx="15">
                  <c:v>2.8968027223401212</c:v>
                </c:pt>
                <c:pt idx="16">
                  <c:v>2.8659075663453102</c:v>
                </c:pt>
                <c:pt idx="17">
                  <c:v>2.9045993599282172</c:v>
                </c:pt>
                <c:pt idx="18">
                  <c:v>2.9078301729464058</c:v>
                </c:pt>
                <c:pt idx="19">
                  <c:v>2.8967715096708169</c:v>
                </c:pt>
                <c:pt idx="20">
                  <c:v>3.0365607684741072</c:v>
                </c:pt>
                <c:pt idx="21">
                  <c:v>3.0630691244473049</c:v>
                </c:pt>
                <c:pt idx="22">
                  <c:v>3.0303236746938538</c:v>
                </c:pt>
                <c:pt idx="23">
                  <c:v>2.9290811133874661</c:v>
                </c:pt>
                <c:pt idx="24">
                  <c:v>2.8728298426146295</c:v>
                </c:pt>
                <c:pt idx="25">
                  <c:v>2.8204410333035286</c:v>
                </c:pt>
                <c:pt idx="26">
                  <c:v>2.8122026723765563</c:v>
                </c:pt>
                <c:pt idx="27">
                  <c:v>2.8727375875883738</c:v>
                </c:pt>
                <c:pt idx="28">
                  <c:v>2.9033804239811336</c:v>
                </c:pt>
                <c:pt idx="29">
                  <c:v>2.9581170082665107</c:v>
                </c:pt>
                <c:pt idx="30">
                  <c:v>2.8295020653601002</c:v>
                </c:pt>
                <c:pt idx="31">
                  <c:v>2.8914671032023196</c:v>
                </c:pt>
                <c:pt idx="32">
                  <c:v>2.5935450011315075</c:v>
                </c:pt>
                <c:pt idx="33">
                  <c:v>2.4508184053057578</c:v>
                </c:pt>
                <c:pt idx="34">
                  <c:v>2.4576637771859811</c:v>
                </c:pt>
                <c:pt idx="35">
                  <c:v>2.5655366750439992</c:v>
                </c:pt>
                <c:pt idx="36">
                  <c:v>2.3092028416735695</c:v>
                </c:pt>
                <c:pt idx="37">
                  <c:v>2.2880214123951697</c:v>
                </c:pt>
                <c:pt idx="38">
                  <c:v>2.0591212717847283</c:v>
                </c:pt>
                <c:pt idx="39">
                  <c:v>1.7213729850815742</c:v>
                </c:pt>
                <c:pt idx="40">
                  <c:v>1.5335115281546468</c:v>
                </c:pt>
                <c:pt idx="41">
                  <c:v>1.4244312397799779</c:v>
                </c:pt>
                <c:pt idx="42">
                  <c:v>1.2807951948240357</c:v>
                </c:pt>
                <c:pt idx="43">
                  <c:v>1.1573713262461378</c:v>
                </c:pt>
                <c:pt idx="44">
                  <c:v>1.0222935914223061</c:v>
                </c:pt>
                <c:pt idx="45">
                  <c:v>0.81226952207941272</c:v>
                </c:pt>
                <c:pt idx="46">
                  <c:v>0.59574355347692298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2-4286-9E99-EAC5A197F4EB}"/>
            </c:ext>
          </c:extLst>
        </c:ser>
        <c:ser>
          <c:idx val="3"/>
          <c:order val="3"/>
          <c:tx>
            <c:strRef>
              <c:f>'Dia 1.11'!$F$5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1.11'!$A$6:$A$52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1.11'!$F$6:$F$52</c:f>
              <c:numCache>
                <c:formatCode>0.0</c:formatCode>
                <c:ptCount val="47"/>
                <c:pt idx="0">
                  <c:v>3.3782074276254494E-2</c:v>
                </c:pt>
                <c:pt idx="1">
                  <c:v>0.14804296195132927</c:v>
                </c:pt>
                <c:pt idx="2">
                  <c:v>0.22109797403047479</c:v>
                </c:pt>
                <c:pt idx="3">
                  <c:v>0.36080701887814592</c:v>
                </c:pt>
                <c:pt idx="4">
                  <c:v>0.47815889861826694</c:v>
                </c:pt>
                <c:pt idx="5">
                  <c:v>0.59870161453151771</c:v>
                </c:pt>
                <c:pt idx="6">
                  <c:v>0.8458835820664744</c:v>
                </c:pt>
                <c:pt idx="7">
                  <c:v>1.0658384964487546</c:v>
                </c:pt>
                <c:pt idx="8">
                  <c:v>1.3822253648939171</c:v>
                </c:pt>
                <c:pt idx="9">
                  <c:v>1.6588901058913506</c:v>
                </c:pt>
                <c:pt idx="10">
                  <c:v>1.9577046246098522</c:v>
                </c:pt>
                <c:pt idx="11">
                  <c:v>2.0722014325361786</c:v>
                </c:pt>
                <c:pt idx="12">
                  <c:v>2.3285498941070135</c:v>
                </c:pt>
                <c:pt idx="13">
                  <c:v>2.3861557396265369</c:v>
                </c:pt>
                <c:pt idx="14">
                  <c:v>2.2834981445807561</c:v>
                </c:pt>
                <c:pt idx="15">
                  <c:v>2.4007484156778176</c:v>
                </c:pt>
                <c:pt idx="16">
                  <c:v>2.3543011093506454</c:v>
                </c:pt>
                <c:pt idx="17">
                  <c:v>2.552263876299627</c:v>
                </c:pt>
                <c:pt idx="18">
                  <c:v>2.3531847477603032</c:v>
                </c:pt>
                <c:pt idx="19">
                  <c:v>2.1861606159898548</c:v>
                </c:pt>
                <c:pt idx="20">
                  <c:v>2.398465682293919</c:v>
                </c:pt>
                <c:pt idx="21">
                  <c:v>2.4569295634562929</c:v>
                </c:pt>
                <c:pt idx="22">
                  <c:v>2.7700302301806072</c:v>
                </c:pt>
                <c:pt idx="23">
                  <c:v>2.4375164315007041</c:v>
                </c:pt>
                <c:pt idx="24">
                  <c:v>2.539814476988036</c:v>
                </c:pt>
                <c:pt idx="25">
                  <c:v>2.7101008207230097</c:v>
                </c:pt>
                <c:pt idx="26">
                  <c:v>2.6624056953707509</c:v>
                </c:pt>
                <c:pt idx="27">
                  <c:v>2.9291257104656023</c:v>
                </c:pt>
                <c:pt idx="28">
                  <c:v>2.6802540841574003</c:v>
                </c:pt>
                <c:pt idx="29">
                  <c:v>2.7004254808038999</c:v>
                </c:pt>
                <c:pt idx="30">
                  <c:v>2.7269601033867485</c:v>
                </c:pt>
                <c:pt idx="31">
                  <c:v>2.644139216599072</c:v>
                </c:pt>
                <c:pt idx="32">
                  <c:v>2.7047802079202374</c:v>
                </c:pt>
                <c:pt idx="33">
                  <c:v>2.8180603802230428</c:v>
                </c:pt>
                <c:pt idx="34">
                  <c:v>3.0611962768975451</c:v>
                </c:pt>
                <c:pt idx="35">
                  <c:v>3.132557503742543</c:v>
                </c:pt>
                <c:pt idx="36">
                  <c:v>3.258889283370539</c:v>
                </c:pt>
                <c:pt idx="37">
                  <c:v>3.3285865611112047</c:v>
                </c:pt>
                <c:pt idx="38">
                  <c:v>2.9674625168454591</c:v>
                </c:pt>
                <c:pt idx="39">
                  <c:v>2.8687794690381598</c:v>
                </c:pt>
                <c:pt idx="40">
                  <c:v>2.6979929964560898</c:v>
                </c:pt>
                <c:pt idx="41">
                  <c:v>2.5449421051494721</c:v>
                </c:pt>
                <c:pt idx="42">
                  <c:v>2.329287005743454</c:v>
                </c:pt>
                <c:pt idx="43">
                  <c:v>2.2129378191716391</c:v>
                </c:pt>
                <c:pt idx="44">
                  <c:v>1.8848267341148228</c:v>
                </c:pt>
                <c:pt idx="45">
                  <c:v>1.7094212036936152</c:v>
                </c:pt>
                <c:pt idx="46">
                  <c:v>1.1559157484710663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52-4286-9E99-EAC5A197F4EB}"/>
            </c:ext>
          </c:extLst>
        </c:ser>
        <c:ser>
          <c:idx val="4"/>
          <c:order val="4"/>
          <c:tx>
            <c:strRef>
              <c:f>'Dia 1.11'!$G$5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1.11'!$A$6:$A$52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1.11'!$G$6:$G$52</c:f>
              <c:numCache>
                <c:formatCode>0.0</c:formatCode>
                <c:ptCount val="47"/>
                <c:pt idx="0">
                  <c:v>0.11799138250119036</c:v>
                </c:pt>
                <c:pt idx="1">
                  <c:v>0.12143553842148945</c:v>
                </c:pt>
                <c:pt idx="2">
                  <c:v>0.30326136919556218</c:v>
                </c:pt>
                <c:pt idx="3">
                  <c:v>0.29827625250859918</c:v>
                </c:pt>
                <c:pt idx="4">
                  <c:v>0.33528724329609139</c:v>
                </c:pt>
                <c:pt idx="5">
                  <c:v>0.41829054288583806</c:v>
                </c:pt>
                <c:pt idx="6">
                  <c:v>0.94421148934077126</c:v>
                </c:pt>
                <c:pt idx="7">
                  <c:v>1.122520304656375</c:v>
                </c:pt>
                <c:pt idx="8">
                  <c:v>1.4646921855004376</c:v>
                </c:pt>
                <c:pt idx="9">
                  <c:v>2.2935355292661326</c:v>
                </c:pt>
                <c:pt idx="10">
                  <c:v>2.3581278329539233</c:v>
                </c:pt>
                <c:pt idx="11">
                  <c:v>2.597013950935235</c:v>
                </c:pt>
                <c:pt idx="12">
                  <c:v>2.4159243788573952</c:v>
                </c:pt>
                <c:pt idx="13">
                  <c:v>2.7422674742958528</c:v>
                </c:pt>
                <c:pt idx="14">
                  <c:v>2.4855401636226735</c:v>
                </c:pt>
                <c:pt idx="15">
                  <c:v>2.3422572119167944</c:v>
                </c:pt>
                <c:pt idx="16">
                  <c:v>2.3354801040780773</c:v>
                </c:pt>
                <c:pt idx="17">
                  <c:v>2.8006847033192601</c:v>
                </c:pt>
                <c:pt idx="18">
                  <c:v>2.3081473901431906</c:v>
                </c:pt>
                <c:pt idx="19">
                  <c:v>2.5223621261276845</c:v>
                </c:pt>
                <c:pt idx="20">
                  <c:v>2.4481524445996228</c:v>
                </c:pt>
                <c:pt idx="21">
                  <c:v>2.335944884768693</c:v>
                </c:pt>
                <c:pt idx="22">
                  <c:v>2.7318309510623431</c:v>
                </c:pt>
                <c:pt idx="23">
                  <c:v>2.176544893517347</c:v>
                </c:pt>
                <c:pt idx="24">
                  <c:v>2.553196431699682</c:v>
                </c:pt>
                <c:pt idx="25">
                  <c:v>2.6084819600420932</c:v>
                </c:pt>
                <c:pt idx="26">
                  <c:v>2.6377268914689971</c:v>
                </c:pt>
                <c:pt idx="27">
                  <c:v>2.7287397423391528</c:v>
                </c:pt>
                <c:pt idx="28">
                  <c:v>2.5695355851507458</c:v>
                </c:pt>
                <c:pt idx="29">
                  <c:v>2.4447531462114362</c:v>
                </c:pt>
                <c:pt idx="30">
                  <c:v>2.7534097796744588</c:v>
                </c:pt>
                <c:pt idx="31">
                  <c:v>3.0422183266616347</c:v>
                </c:pt>
                <c:pt idx="32">
                  <c:v>2.2496911222172207</c:v>
                </c:pt>
                <c:pt idx="33">
                  <c:v>2.4242626422940319</c:v>
                </c:pt>
                <c:pt idx="34">
                  <c:v>2.6393294020952278</c:v>
                </c:pt>
                <c:pt idx="35">
                  <c:v>2.7617611109743505</c:v>
                </c:pt>
                <c:pt idx="36">
                  <c:v>2.8633800482665257</c:v>
                </c:pt>
                <c:pt idx="37">
                  <c:v>3.0055074063616281</c:v>
                </c:pt>
                <c:pt idx="38">
                  <c:v>3.0675372853489953</c:v>
                </c:pt>
                <c:pt idx="39">
                  <c:v>2.5192041581660187</c:v>
                </c:pt>
                <c:pt idx="40">
                  <c:v>3.0012290670359798</c:v>
                </c:pt>
                <c:pt idx="41">
                  <c:v>2.2779470384840068</c:v>
                </c:pt>
                <c:pt idx="42">
                  <c:v>2.4248292982054469</c:v>
                </c:pt>
                <c:pt idx="43">
                  <c:v>2.181530574217696</c:v>
                </c:pt>
                <c:pt idx="44">
                  <c:v>2.2058154716860696</c:v>
                </c:pt>
                <c:pt idx="45">
                  <c:v>1.8366326979164458</c:v>
                </c:pt>
                <c:pt idx="46">
                  <c:v>1.1835004657115908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52-4286-9E99-EAC5A197F4EB}"/>
            </c:ext>
          </c:extLst>
        </c:ser>
        <c:ser>
          <c:idx val="5"/>
          <c:order val="5"/>
          <c:tx>
            <c:strRef>
              <c:f>'Dia 1.11'!$H$5</c:f>
              <c:strCache>
                <c:ptCount val="1"/>
                <c:pt idx="0">
                  <c:v>Tjänster och service</c:v>
                </c:pt>
              </c:strCache>
            </c:strRef>
          </c:tx>
          <c:marker>
            <c:symbol val="none"/>
          </c:marker>
          <c:cat>
            <c:numRef>
              <c:f>'Dia 1.11'!$A$6:$A$52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1.11'!$H$6:$H$52</c:f>
              <c:numCache>
                <c:formatCode>0.0</c:formatCode>
                <c:ptCount val="47"/>
                <c:pt idx="0">
                  <c:v>0.17274778106015753</c:v>
                </c:pt>
                <c:pt idx="1">
                  <c:v>0.60876204106676668</c:v>
                </c:pt>
                <c:pt idx="2">
                  <c:v>0.85038138642709471</c:v>
                </c:pt>
                <c:pt idx="3">
                  <c:v>0.91464449955113436</c:v>
                </c:pt>
                <c:pt idx="4">
                  <c:v>1.1197555171162401</c:v>
                </c:pt>
                <c:pt idx="5">
                  <c:v>1.2768911134432883</c:v>
                </c:pt>
                <c:pt idx="6">
                  <c:v>1.6441916307734741</c:v>
                </c:pt>
                <c:pt idx="7">
                  <c:v>2.1045858356071774</c:v>
                </c:pt>
                <c:pt idx="8">
                  <c:v>2.5359673133979004</c:v>
                </c:pt>
                <c:pt idx="9">
                  <c:v>2.7935924004495369</c:v>
                </c:pt>
                <c:pt idx="10">
                  <c:v>3.020621751642218</c:v>
                </c:pt>
                <c:pt idx="11">
                  <c:v>3.0610551284305552</c:v>
                </c:pt>
                <c:pt idx="12">
                  <c:v>3.1208091204017792</c:v>
                </c:pt>
                <c:pt idx="13">
                  <c:v>2.9023131794881065</c:v>
                </c:pt>
                <c:pt idx="14">
                  <c:v>2.7931356379321803</c:v>
                </c:pt>
                <c:pt idx="15">
                  <c:v>2.6940680958390146</c:v>
                </c:pt>
                <c:pt idx="16">
                  <c:v>2.704315313054718</c:v>
                </c:pt>
                <c:pt idx="17">
                  <c:v>2.5527834126110198</c:v>
                </c:pt>
                <c:pt idx="18">
                  <c:v>2.4689683810496246</c:v>
                </c:pt>
                <c:pt idx="19">
                  <c:v>2.4835748124031767</c:v>
                </c:pt>
                <c:pt idx="20">
                  <c:v>2.5063249057717476</c:v>
                </c:pt>
                <c:pt idx="21">
                  <c:v>2.5054229152362923</c:v>
                </c:pt>
                <c:pt idx="22">
                  <c:v>2.5948198958962894</c:v>
                </c:pt>
                <c:pt idx="23">
                  <c:v>2.535667284819783</c:v>
                </c:pt>
                <c:pt idx="24">
                  <c:v>2.4766466351213765</c:v>
                </c:pt>
                <c:pt idx="25">
                  <c:v>2.5058719893582602</c:v>
                </c:pt>
                <c:pt idx="26">
                  <c:v>2.4933438659674136</c:v>
                </c:pt>
                <c:pt idx="27">
                  <c:v>2.632036905486121</c:v>
                </c:pt>
                <c:pt idx="28">
                  <c:v>2.6813417364216336</c:v>
                </c:pt>
                <c:pt idx="29">
                  <c:v>2.6317716028399443</c:v>
                </c:pt>
                <c:pt idx="30">
                  <c:v>2.5871196711688191</c:v>
                </c:pt>
                <c:pt idx="31">
                  <c:v>2.5464590961197842</c:v>
                </c:pt>
                <c:pt idx="32">
                  <c:v>2.3306557797795469</c:v>
                </c:pt>
                <c:pt idx="33">
                  <c:v>2.3002820179520449</c:v>
                </c:pt>
                <c:pt idx="34">
                  <c:v>2.3213108072725266</c:v>
                </c:pt>
                <c:pt idx="35">
                  <c:v>2.3863696651150899</c:v>
                </c:pt>
                <c:pt idx="36">
                  <c:v>2.2755850064472241</c:v>
                </c:pt>
                <c:pt idx="37">
                  <c:v>2.3081733188185574</c:v>
                </c:pt>
                <c:pt idx="38">
                  <c:v>2.1054017471964261</c:v>
                </c:pt>
                <c:pt idx="39">
                  <c:v>1.8647735869677822</c:v>
                </c:pt>
                <c:pt idx="40">
                  <c:v>1.7432527818514196</c:v>
                </c:pt>
                <c:pt idx="41">
                  <c:v>1.629172521361073</c:v>
                </c:pt>
                <c:pt idx="42">
                  <c:v>1.5342013564128762</c:v>
                </c:pt>
                <c:pt idx="43">
                  <c:v>1.4651261961745732</c:v>
                </c:pt>
                <c:pt idx="44">
                  <c:v>1.300796994067192</c:v>
                </c:pt>
                <c:pt idx="45">
                  <c:v>1.0749327697997135</c:v>
                </c:pt>
                <c:pt idx="46">
                  <c:v>0.83997459483134573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52-4286-9E99-EAC5A197F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023440"/>
        <c:axId val="871024616"/>
      </c:lineChart>
      <c:catAx>
        <c:axId val="8710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1024616"/>
        <c:crosses val="autoZero"/>
        <c:auto val="1"/>
        <c:lblAlgn val="ctr"/>
        <c:lblOffset val="100"/>
        <c:noMultiLvlLbl val="0"/>
      </c:catAx>
      <c:valAx>
        <c:axId val="871024616"/>
        <c:scaling>
          <c:orientation val="minMax"/>
          <c:max val="7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871023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12580927384083E-2"/>
          <c:y val="0.10126991834609371"/>
          <c:w val="0.89831853018372698"/>
          <c:h val="0.73874775124234482"/>
        </c:manualLayout>
      </c:layout>
      <c:areaChart>
        <c:grouping val="stacked"/>
        <c:varyColors val="0"/>
        <c:ser>
          <c:idx val="0"/>
          <c:order val="0"/>
          <c:tx>
            <c:strRef>
              <c:f>'Dia 1.12'!$C$4</c:f>
              <c:strCache>
                <c:ptCount val="1"/>
                <c:pt idx="0">
                  <c:v>Grundskola</c:v>
                </c:pt>
              </c:strCache>
            </c:strRef>
          </c:tx>
          <c:cat>
            <c:numRef>
              <c:f>'Dia 1.12'!$A$5:$A$53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1.12'!$C$5:$C$53</c:f>
              <c:numCache>
                <c:formatCode>#,##0</c:formatCode>
                <c:ptCount val="49"/>
                <c:pt idx="0">
                  <c:v>14232.27</c:v>
                </c:pt>
                <c:pt idx="1">
                  <c:v>20903.41</c:v>
                </c:pt>
                <c:pt idx="2">
                  <c:v>3951.1600000000003</c:v>
                </c:pt>
                <c:pt idx="3">
                  <c:v>2896.63</c:v>
                </c:pt>
                <c:pt idx="4">
                  <c:v>2725.25</c:v>
                </c:pt>
                <c:pt idx="5">
                  <c:v>2591.29</c:v>
                </c:pt>
                <c:pt idx="6">
                  <c:v>2715.7599999999998</c:v>
                </c:pt>
                <c:pt idx="7">
                  <c:v>3004.96</c:v>
                </c:pt>
                <c:pt idx="8">
                  <c:v>3008.6499999999996</c:v>
                </c:pt>
                <c:pt idx="9">
                  <c:v>3077.23</c:v>
                </c:pt>
                <c:pt idx="10">
                  <c:v>3158.19</c:v>
                </c:pt>
                <c:pt idx="11">
                  <c:v>3349.05</c:v>
                </c:pt>
                <c:pt idx="12">
                  <c:v>3498.91</c:v>
                </c:pt>
                <c:pt idx="13">
                  <c:v>3372.9300000000003</c:v>
                </c:pt>
                <c:pt idx="14">
                  <c:v>3231.09</c:v>
                </c:pt>
                <c:pt idx="15">
                  <c:v>3231.77</c:v>
                </c:pt>
                <c:pt idx="16">
                  <c:v>3309.03</c:v>
                </c:pt>
                <c:pt idx="17">
                  <c:v>3369.14</c:v>
                </c:pt>
                <c:pt idx="18">
                  <c:v>3440</c:v>
                </c:pt>
                <c:pt idx="19">
                  <c:v>3476.4700000000003</c:v>
                </c:pt>
                <c:pt idx="20">
                  <c:v>3573.04</c:v>
                </c:pt>
                <c:pt idx="21">
                  <c:v>3455.63</c:v>
                </c:pt>
                <c:pt idx="22">
                  <c:v>3451.02</c:v>
                </c:pt>
                <c:pt idx="23">
                  <c:v>4275.3099999999995</c:v>
                </c:pt>
                <c:pt idx="24">
                  <c:v>4130.9400000000005</c:v>
                </c:pt>
                <c:pt idx="25">
                  <c:v>3048.63</c:v>
                </c:pt>
                <c:pt idx="26">
                  <c:v>2617.88</c:v>
                </c:pt>
                <c:pt idx="27">
                  <c:v>2714.0200000000004</c:v>
                </c:pt>
                <c:pt idx="28">
                  <c:v>3133.42</c:v>
                </c:pt>
                <c:pt idx="29">
                  <c:v>3451.48</c:v>
                </c:pt>
                <c:pt idx="30">
                  <c:v>3580.5699999999997</c:v>
                </c:pt>
                <c:pt idx="31">
                  <c:v>3368.8100000000004</c:v>
                </c:pt>
                <c:pt idx="32">
                  <c:v>3327.2</c:v>
                </c:pt>
                <c:pt idx="33">
                  <c:v>3306.39</c:v>
                </c:pt>
                <c:pt idx="34">
                  <c:v>3583.2</c:v>
                </c:pt>
                <c:pt idx="35">
                  <c:v>3895</c:v>
                </c:pt>
                <c:pt idx="36">
                  <c:v>4043.45</c:v>
                </c:pt>
                <c:pt idx="37">
                  <c:v>4486.9399999999996</c:v>
                </c:pt>
                <c:pt idx="38">
                  <c:v>4794.3</c:v>
                </c:pt>
                <c:pt idx="39">
                  <c:v>4621.51</c:v>
                </c:pt>
                <c:pt idx="40">
                  <c:v>4556.82</c:v>
                </c:pt>
                <c:pt idx="41">
                  <c:v>4481.3</c:v>
                </c:pt>
                <c:pt idx="42">
                  <c:v>4599.57</c:v>
                </c:pt>
                <c:pt idx="43">
                  <c:v>5031.03</c:v>
                </c:pt>
                <c:pt idx="44">
                  <c:v>4631.9400000000005</c:v>
                </c:pt>
                <c:pt idx="45">
                  <c:v>4099.24</c:v>
                </c:pt>
                <c:pt idx="46">
                  <c:v>3225.12</c:v>
                </c:pt>
                <c:pt idx="47">
                  <c:v>1991.3700000000001</c:v>
                </c:pt>
                <c:pt idx="48">
                  <c:v>1609.2600000000002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B-43E2-B140-F74BB1368C17}"/>
            </c:ext>
          </c:extLst>
        </c:ser>
        <c:ser>
          <c:idx val="1"/>
          <c:order val="1"/>
          <c:tx>
            <c:strRef>
              <c:f>'Dia 1.12'!$D$4</c:f>
              <c:strCache>
                <c:ptCount val="1"/>
                <c:pt idx="0">
                  <c:v>Gymnasium</c:v>
                </c:pt>
              </c:strCache>
            </c:strRef>
          </c:tx>
          <c:cat>
            <c:numRef>
              <c:f>'Dia 1.12'!$A$5:$A$53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1.12'!$D$5:$D$53</c:f>
              <c:numCache>
                <c:formatCode>#,##0</c:formatCode>
                <c:ptCount val="49"/>
                <c:pt idx="0">
                  <c:v>24.110000000000003</c:v>
                </c:pt>
                <c:pt idx="1">
                  <c:v>5722.9400000000023</c:v>
                </c:pt>
                <c:pt idx="2">
                  <c:v>25604.470000000005</c:v>
                </c:pt>
                <c:pt idx="3">
                  <c:v>25275.53</c:v>
                </c:pt>
                <c:pt idx="4">
                  <c:v>24845.249999999996</c:v>
                </c:pt>
                <c:pt idx="5">
                  <c:v>23848.399999999998</c:v>
                </c:pt>
                <c:pt idx="6">
                  <c:v>23592.36</c:v>
                </c:pt>
                <c:pt idx="7">
                  <c:v>24422.76999999999</c:v>
                </c:pt>
                <c:pt idx="8">
                  <c:v>24370.81</c:v>
                </c:pt>
                <c:pt idx="9">
                  <c:v>24698.66</c:v>
                </c:pt>
                <c:pt idx="10">
                  <c:v>24843.600000000002</c:v>
                </c:pt>
                <c:pt idx="11">
                  <c:v>24653.039999999997</c:v>
                </c:pt>
                <c:pt idx="12">
                  <c:v>24027.479999999996</c:v>
                </c:pt>
                <c:pt idx="13">
                  <c:v>21759.819999999992</c:v>
                </c:pt>
                <c:pt idx="14">
                  <c:v>21539.350000000002</c:v>
                </c:pt>
                <c:pt idx="15">
                  <c:v>20344.850000000006</c:v>
                </c:pt>
                <c:pt idx="16">
                  <c:v>19658.040000000005</c:v>
                </c:pt>
                <c:pt idx="17">
                  <c:v>19106.149999999998</c:v>
                </c:pt>
                <c:pt idx="18">
                  <c:v>17834.309999999998</c:v>
                </c:pt>
                <c:pt idx="19">
                  <c:v>17379.760000000006</c:v>
                </c:pt>
                <c:pt idx="20">
                  <c:v>17174.300000000003</c:v>
                </c:pt>
                <c:pt idx="21">
                  <c:v>17373.460000000003</c:v>
                </c:pt>
                <c:pt idx="22">
                  <c:v>18207.579999999998</c:v>
                </c:pt>
                <c:pt idx="23">
                  <c:v>16922.71</c:v>
                </c:pt>
                <c:pt idx="24">
                  <c:v>17152.560000000001</c:v>
                </c:pt>
                <c:pt idx="25">
                  <c:v>18936.430000000004</c:v>
                </c:pt>
                <c:pt idx="26">
                  <c:v>19585.690000000006</c:v>
                </c:pt>
                <c:pt idx="27">
                  <c:v>21064.66</c:v>
                </c:pt>
                <c:pt idx="28">
                  <c:v>21485.469999999998</c:v>
                </c:pt>
                <c:pt idx="29">
                  <c:v>21558.23</c:v>
                </c:pt>
                <c:pt idx="30">
                  <c:v>21914.889999999992</c:v>
                </c:pt>
                <c:pt idx="31">
                  <c:v>23424.22</c:v>
                </c:pt>
                <c:pt idx="32">
                  <c:v>22736.119999999995</c:v>
                </c:pt>
                <c:pt idx="33">
                  <c:v>23183.639999999992</c:v>
                </c:pt>
                <c:pt idx="34">
                  <c:v>24528.3</c:v>
                </c:pt>
                <c:pt idx="35">
                  <c:v>25470.259999999991</c:v>
                </c:pt>
                <c:pt idx="36">
                  <c:v>25053.93</c:v>
                </c:pt>
                <c:pt idx="37">
                  <c:v>24612.920000000006</c:v>
                </c:pt>
                <c:pt idx="38">
                  <c:v>23262.170000000006</c:v>
                </c:pt>
                <c:pt idx="39">
                  <c:v>20606.25</c:v>
                </c:pt>
                <c:pt idx="40">
                  <c:v>19386.48</c:v>
                </c:pt>
                <c:pt idx="41">
                  <c:v>17926.3</c:v>
                </c:pt>
                <c:pt idx="42">
                  <c:v>16820.72</c:v>
                </c:pt>
                <c:pt idx="43">
                  <c:v>15775.379999999996</c:v>
                </c:pt>
                <c:pt idx="44">
                  <c:v>13193.08</c:v>
                </c:pt>
                <c:pt idx="45">
                  <c:v>11253.92</c:v>
                </c:pt>
                <c:pt idx="46">
                  <c:v>8705.61</c:v>
                </c:pt>
                <c:pt idx="47">
                  <c:v>4838.1800000000012</c:v>
                </c:pt>
                <c:pt idx="48">
                  <c:v>3137.67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B-43E2-B140-F74BB1368C17}"/>
            </c:ext>
          </c:extLst>
        </c:ser>
        <c:ser>
          <c:idx val="2"/>
          <c:order val="2"/>
          <c:tx>
            <c:strRef>
              <c:f>'Dia 1.12'!$E$4</c:f>
              <c:strCache>
                <c:ptCount val="1"/>
                <c:pt idx="0">
                  <c:v>Eftergymnasial utbildning, kortare än 3 år</c:v>
                </c:pt>
              </c:strCache>
            </c:strRef>
          </c:tx>
          <c:cat>
            <c:numRef>
              <c:f>'Dia 1.12'!$A$5:$A$53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1.12'!$E$5:$E$53</c:f>
              <c:numCache>
                <c:formatCode>#,##0</c:formatCode>
                <c:ptCount val="49"/>
                <c:pt idx="0">
                  <c:v>3.67</c:v>
                </c:pt>
                <c:pt idx="1">
                  <c:v>3.45</c:v>
                </c:pt>
                <c:pt idx="2">
                  <c:v>437.31</c:v>
                </c:pt>
                <c:pt idx="3">
                  <c:v>2443.0500000000002</c:v>
                </c:pt>
                <c:pt idx="4">
                  <c:v>4670.4199999999992</c:v>
                </c:pt>
                <c:pt idx="5">
                  <c:v>5961.2999999999993</c:v>
                </c:pt>
                <c:pt idx="6">
                  <c:v>6695.31</c:v>
                </c:pt>
                <c:pt idx="7">
                  <c:v>7154.21</c:v>
                </c:pt>
                <c:pt idx="8">
                  <c:v>7449.1799999999985</c:v>
                </c:pt>
                <c:pt idx="9">
                  <c:v>7593.3399999999965</c:v>
                </c:pt>
                <c:pt idx="10">
                  <c:v>7715.7699999999995</c:v>
                </c:pt>
                <c:pt idx="11">
                  <c:v>7697.32</c:v>
                </c:pt>
                <c:pt idx="12">
                  <c:v>7798.4500000000016</c:v>
                </c:pt>
                <c:pt idx="13">
                  <c:v>7391.6399999999976</c:v>
                </c:pt>
                <c:pt idx="14">
                  <c:v>7302.8300000000008</c:v>
                </c:pt>
                <c:pt idx="15">
                  <c:v>7149.87</c:v>
                </c:pt>
                <c:pt idx="16">
                  <c:v>6945.31</c:v>
                </c:pt>
                <c:pt idx="17">
                  <c:v>6580.81</c:v>
                </c:pt>
                <c:pt idx="18">
                  <c:v>6329.51</c:v>
                </c:pt>
                <c:pt idx="19">
                  <c:v>5975.37</c:v>
                </c:pt>
                <c:pt idx="20">
                  <c:v>5745.45</c:v>
                </c:pt>
                <c:pt idx="21">
                  <c:v>5609.7800000000016</c:v>
                </c:pt>
                <c:pt idx="22">
                  <c:v>5606.9499999999989</c:v>
                </c:pt>
                <c:pt idx="23">
                  <c:v>5229.6899999999996</c:v>
                </c:pt>
                <c:pt idx="24">
                  <c:v>5115.2099999999991</c:v>
                </c:pt>
                <c:pt idx="25">
                  <c:v>5130.9199999999992</c:v>
                </c:pt>
                <c:pt idx="26">
                  <c:v>5288.9699999999984</c:v>
                </c:pt>
                <c:pt idx="27">
                  <c:v>5634.3600000000006</c:v>
                </c:pt>
                <c:pt idx="28">
                  <c:v>5834.3499999999985</c:v>
                </c:pt>
                <c:pt idx="29">
                  <c:v>6386.4400000000005</c:v>
                </c:pt>
                <c:pt idx="30">
                  <c:v>6832.6100000000015</c:v>
                </c:pt>
                <c:pt idx="31">
                  <c:v>6867.93</c:v>
                </c:pt>
                <c:pt idx="32">
                  <c:v>6740.9399999999978</c:v>
                </c:pt>
                <c:pt idx="33">
                  <c:v>6986.840000000002</c:v>
                </c:pt>
                <c:pt idx="34">
                  <c:v>7102.7600000000011</c:v>
                </c:pt>
                <c:pt idx="35">
                  <c:v>7477.8200000000015</c:v>
                </c:pt>
                <c:pt idx="36">
                  <c:v>7105.1699999999992</c:v>
                </c:pt>
                <c:pt idx="37">
                  <c:v>7156.2699999999995</c:v>
                </c:pt>
                <c:pt idx="38">
                  <c:v>6580.33</c:v>
                </c:pt>
                <c:pt idx="39">
                  <c:v>5907.4599999999982</c:v>
                </c:pt>
                <c:pt idx="40">
                  <c:v>5245.87</c:v>
                </c:pt>
                <c:pt idx="41">
                  <c:v>4799.18</c:v>
                </c:pt>
                <c:pt idx="42">
                  <c:v>4548.62</c:v>
                </c:pt>
                <c:pt idx="43">
                  <c:v>4267.0400000000009</c:v>
                </c:pt>
                <c:pt idx="44">
                  <c:v>3624.1299999999997</c:v>
                </c:pt>
                <c:pt idx="45">
                  <c:v>2881.77</c:v>
                </c:pt>
                <c:pt idx="46">
                  <c:v>2321.6200000000003</c:v>
                </c:pt>
                <c:pt idx="47">
                  <c:v>1342.0999999999997</c:v>
                </c:pt>
                <c:pt idx="48">
                  <c:v>1080.83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B-43E2-B140-F74BB1368C17}"/>
            </c:ext>
          </c:extLst>
        </c:ser>
        <c:ser>
          <c:idx val="3"/>
          <c:order val="3"/>
          <c:tx>
            <c:strRef>
              <c:f>'Dia 1.12'!$F$4</c:f>
              <c:strCache>
                <c:ptCount val="1"/>
                <c:pt idx="0">
                  <c:v>Eftergymnasial utbildning, 3 år eller längre</c:v>
                </c:pt>
              </c:strCache>
            </c:strRef>
          </c:tx>
          <c:cat>
            <c:numRef>
              <c:f>'Dia 1.12'!$A$5:$A$53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1.12'!$F$5:$F$53</c:f>
              <c:numCache>
                <c:formatCode>#,##0</c:formatCode>
                <c:ptCount val="49"/>
                <c:pt idx="3">
                  <c:v>4.4800000000000004</c:v>
                </c:pt>
                <c:pt idx="4">
                  <c:v>152.35999999999999</c:v>
                </c:pt>
                <c:pt idx="5">
                  <c:v>1034.46</c:v>
                </c:pt>
                <c:pt idx="6">
                  <c:v>2927.4399999999996</c:v>
                </c:pt>
                <c:pt idx="7">
                  <c:v>5542.2900000000009</c:v>
                </c:pt>
                <c:pt idx="8">
                  <c:v>8121.79</c:v>
                </c:pt>
                <c:pt idx="9">
                  <c:v>9681.2999999999993</c:v>
                </c:pt>
                <c:pt idx="10">
                  <c:v>11416.379999999997</c:v>
                </c:pt>
                <c:pt idx="11">
                  <c:v>11799.01</c:v>
                </c:pt>
                <c:pt idx="12">
                  <c:v>12273.75</c:v>
                </c:pt>
                <c:pt idx="13">
                  <c:v>11918.01</c:v>
                </c:pt>
                <c:pt idx="14">
                  <c:v>11819.88</c:v>
                </c:pt>
                <c:pt idx="15">
                  <c:v>11619.68</c:v>
                </c:pt>
                <c:pt idx="16">
                  <c:v>11999.09</c:v>
                </c:pt>
                <c:pt idx="17">
                  <c:v>11808.740000000003</c:v>
                </c:pt>
                <c:pt idx="18">
                  <c:v>11794.769999999999</c:v>
                </c:pt>
                <c:pt idx="19">
                  <c:v>12197.990000000003</c:v>
                </c:pt>
                <c:pt idx="20">
                  <c:v>12510.639999999998</c:v>
                </c:pt>
                <c:pt idx="21">
                  <c:v>12708.52</c:v>
                </c:pt>
                <c:pt idx="22">
                  <c:v>13259.390000000001</c:v>
                </c:pt>
                <c:pt idx="23">
                  <c:v>12702.540000000003</c:v>
                </c:pt>
                <c:pt idx="24">
                  <c:v>12076.460000000001</c:v>
                </c:pt>
                <c:pt idx="25">
                  <c:v>12200.210000000005</c:v>
                </c:pt>
                <c:pt idx="26">
                  <c:v>12206.059999999996</c:v>
                </c:pt>
                <c:pt idx="27">
                  <c:v>12326.869999999997</c:v>
                </c:pt>
                <c:pt idx="28">
                  <c:v>11796.51</c:v>
                </c:pt>
                <c:pt idx="29">
                  <c:v>10764.780000000002</c:v>
                </c:pt>
                <c:pt idx="30">
                  <c:v>10107.039999999997</c:v>
                </c:pt>
                <c:pt idx="31">
                  <c:v>9399.6699999999983</c:v>
                </c:pt>
                <c:pt idx="32">
                  <c:v>8155.0799999999981</c:v>
                </c:pt>
                <c:pt idx="33">
                  <c:v>7793.1500000000005</c:v>
                </c:pt>
                <c:pt idx="34">
                  <c:v>7567.6200000000017</c:v>
                </c:pt>
                <c:pt idx="35">
                  <c:v>7557.3600000000015</c:v>
                </c:pt>
                <c:pt idx="36">
                  <c:v>7010.18</c:v>
                </c:pt>
                <c:pt idx="37">
                  <c:v>6610.9199999999983</c:v>
                </c:pt>
                <c:pt idx="38">
                  <c:v>6079.630000000001</c:v>
                </c:pt>
                <c:pt idx="39">
                  <c:v>5404.670000000001</c:v>
                </c:pt>
                <c:pt idx="40">
                  <c:v>4786.5600000000004</c:v>
                </c:pt>
                <c:pt idx="41">
                  <c:v>4430.2299999999996</c:v>
                </c:pt>
                <c:pt idx="42">
                  <c:v>4065.12</c:v>
                </c:pt>
                <c:pt idx="43">
                  <c:v>3827.099999999999</c:v>
                </c:pt>
                <c:pt idx="44">
                  <c:v>3356.0200000000004</c:v>
                </c:pt>
                <c:pt idx="45">
                  <c:v>2854.5000000000005</c:v>
                </c:pt>
                <c:pt idx="46">
                  <c:v>2234.4100000000003</c:v>
                </c:pt>
                <c:pt idx="47">
                  <c:v>1393.1599999999999</c:v>
                </c:pt>
                <c:pt idx="48">
                  <c:v>960.09000000000015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B-43E2-B140-F74BB1368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026184"/>
        <c:axId val="871025008"/>
      </c:areaChart>
      <c:catAx>
        <c:axId val="87102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1025008"/>
        <c:crosses val="autoZero"/>
        <c:auto val="1"/>
        <c:lblAlgn val="ctr"/>
        <c:lblOffset val="100"/>
        <c:tickLblSkip val="1"/>
        <c:noMultiLvlLbl val="0"/>
      </c:catAx>
      <c:valAx>
        <c:axId val="871025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71026184"/>
        <c:crosses val="autoZero"/>
        <c:crossBetween val="midCat"/>
        <c:majorUnit val="10000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 1.13'!$C$3</c:f>
              <c:strCache>
                <c:ptCount val="1"/>
                <c:pt idx="0">
                  <c:v>Slutade</c:v>
                </c:pt>
              </c:strCache>
            </c:strRef>
          </c:tx>
          <c:invertIfNegative val="0"/>
          <c:cat>
            <c:multiLvlStrRef>
              <c:f>'Dia 1.13'!$A$4:$B$17</c:f>
              <c:multiLvlStrCache>
                <c:ptCount val="14"/>
                <c:lvl>
                  <c:pt idx="0">
                    <c:v>Samtliga tjänstemän</c:v>
                  </c:pt>
                  <c:pt idx="1">
                    <c:v>Industri</c:v>
                  </c:pt>
                  <c:pt idx="2">
                    <c:v>Byggnadsverksamhet</c:v>
                  </c:pt>
                  <c:pt idx="3">
                    <c:v>Handel, hotell och restaurang</c:v>
                  </c:pt>
                  <c:pt idx="4">
                    <c:v>Transporter</c:v>
                  </c:pt>
                  <c:pt idx="5">
                    <c:v>Jord- och skogsbruk</c:v>
                  </c:pt>
                  <c:pt idx="6">
                    <c:v>Tjänster och service</c:v>
                  </c:pt>
                  <c:pt idx="7">
                    <c:v>Samtliga arbetare</c:v>
                  </c:pt>
                  <c:pt idx="8">
                    <c:v>Industri</c:v>
                  </c:pt>
                  <c:pt idx="9">
                    <c:v>Byggnadsverksamhet</c:v>
                  </c:pt>
                  <c:pt idx="10">
                    <c:v>Handel, hotell och restaurang</c:v>
                  </c:pt>
                  <c:pt idx="11">
                    <c:v>Transporter</c:v>
                  </c:pt>
                  <c:pt idx="12">
                    <c:v>Jord- och skogsbruk</c:v>
                  </c:pt>
                  <c:pt idx="13">
                    <c:v>Tjänster och service</c:v>
                  </c:pt>
                </c:lvl>
                <c:lvl>
                  <c:pt idx="0">
                    <c:v>Tjänstemän</c:v>
                  </c:pt>
                  <c:pt idx="7">
                    <c:v>Arbetare</c:v>
                  </c:pt>
                </c:lvl>
              </c:multiLvlStrCache>
            </c:multiLvlStrRef>
          </c:cat>
          <c:val>
            <c:numRef>
              <c:f>'Dia 1.13'!$C$4:$C$17</c:f>
              <c:numCache>
                <c:formatCode>0.0</c:formatCode>
                <c:ptCount val="14"/>
                <c:pt idx="0">
                  <c:v>21.7</c:v>
                </c:pt>
                <c:pt idx="1">
                  <c:v>16</c:v>
                </c:pt>
                <c:pt idx="2">
                  <c:v>16.7</c:v>
                </c:pt>
                <c:pt idx="3">
                  <c:v>22.6</c:v>
                </c:pt>
                <c:pt idx="4">
                  <c:v>21.8</c:v>
                </c:pt>
                <c:pt idx="5">
                  <c:v>27.6</c:v>
                </c:pt>
                <c:pt idx="6">
                  <c:v>27.2</c:v>
                </c:pt>
                <c:pt idx="7">
                  <c:v>29.2</c:v>
                </c:pt>
                <c:pt idx="8">
                  <c:v>16.2</c:v>
                </c:pt>
                <c:pt idx="9">
                  <c:v>21.6</c:v>
                </c:pt>
                <c:pt idx="10">
                  <c:v>39.200000000000003</c:v>
                </c:pt>
                <c:pt idx="11">
                  <c:v>25</c:v>
                </c:pt>
                <c:pt idx="12">
                  <c:v>27.9</c:v>
                </c:pt>
                <c:pt idx="13">
                  <c:v>41.8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C-4B79-936F-AF22E591DC0E}"/>
            </c:ext>
          </c:extLst>
        </c:ser>
        <c:ser>
          <c:idx val="1"/>
          <c:order val="1"/>
          <c:tx>
            <c:strRef>
              <c:f>'Dia 1.13'!$D$3</c:f>
              <c:strCache>
                <c:ptCount val="1"/>
                <c:pt idx="0">
                  <c:v>Började</c:v>
                </c:pt>
              </c:strCache>
            </c:strRef>
          </c:tx>
          <c:invertIfNegative val="0"/>
          <c:cat>
            <c:multiLvlStrRef>
              <c:f>'Dia 1.13'!$A$4:$B$17</c:f>
              <c:multiLvlStrCache>
                <c:ptCount val="14"/>
                <c:lvl>
                  <c:pt idx="0">
                    <c:v>Samtliga tjänstemän</c:v>
                  </c:pt>
                  <c:pt idx="1">
                    <c:v>Industri</c:v>
                  </c:pt>
                  <c:pt idx="2">
                    <c:v>Byggnadsverksamhet</c:v>
                  </c:pt>
                  <c:pt idx="3">
                    <c:v>Handel, hotell och restaurang</c:v>
                  </c:pt>
                  <c:pt idx="4">
                    <c:v>Transporter</c:v>
                  </c:pt>
                  <c:pt idx="5">
                    <c:v>Jord- och skogsbruk</c:v>
                  </c:pt>
                  <c:pt idx="6">
                    <c:v>Tjänster och service</c:v>
                  </c:pt>
                  <c:pt idx="7">
                    <c:v>Samtliga arbetare</c:v>
                  </c:pt>
                  <c:pt idx="8">
                    <c:v>Industri</c:v>
                  </c:pt>
                  <c:pt idx="9">
                    <c:v>Byggnadsverksamhet</c:v>
                  </c:pt>
                  <c:pt idx="10">
                    <c:v>Handel, hotell och restaurang</c:v>
                  </c:pt>
                  <c:pt idx="11">
                    <c:v>Transporter</c:v>
                  </c:pt>
                  <c:pt idx="12">
                    <c:v>Jord- och skogsbruk</c:v>
                  </c:pt>
                  <c:pt idx="13">
                    <c:v>Tjänster och service</c:v>
                  </c:pt>
                </c:lvl>
                <c:lvl>
                  <c:pt idx="0">
                    <c:v>Tjänstemän</c:v>
                  </c:pt>
                  <c:pt idx="7">
                    <c:v>Arbetare</c:v>
                  </c:pt>
                </c:lvl>
              </c:multiLvlStrCache>
            </c:multiLvlStrRef>
          </c:cat>
          <c:val>
            <c:numRef>
              <c:f>'Dia 1.13'!$D$4:$D$17</c:f>
              <c:numCache>
                <c:formatCode>0.0</c:formatCode>
                <c:ptCount val="14"/>
                <c:pt idx="0">
                  <c:v>19.8</c:v>
                </c:pt>
                <c:pt idx="1">
                  <c:v>15</c:v>
                </c:pt>
                <c:pt idx="2">
                  <c:v>19.100000000000001</c:v>
                </c:pt>
                <c:pt idx="3">
                  <c:v>19.2</c:v>
                </c:pt>
                <c:pt idx="4">
                  <c:v>15.2</c:v>
                </c:pt>
                <c:pt idx="5">
                  <c:v>20.6</c:v>
                </c:pt>
                <c:pt idx="6">
                  <c:v>24.9</c:v>
                </c:pt>
                <c:pt idx="7">
                  <c:v>24.2</c:v>
                </c:pt>
                <c:pt idx="8">
                  <c:v>14.1</c:v>
                </c:pt>
                <c:pt idx="9">
                  <c:v>19.3</c:v>
                </c:pt>
                <c:pt idx="10">
                  <c:v>28.4</c:v>
                </c:pt>
                <c:pt idx="11">
                  <c:v>21.9</c:v>
                </c:pt>
                <c:pt idx="12">
                  <c:v>31.2</c:v>
                </c:pt>
                <c:pt idx="13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C-4B79-936F-AF22E591D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"/>
        <c:axId val="189247640"/>
        <c:axId val="189246464"/>
      </c:barChart>
      <c:catAx>
        <c:axId val="189247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9246464"/>
        <c:crosses val="autoZero"/>
        <c:auto val="1"/>
        <c:lblAlgn val="ctr"/>
        <c:lblOffset val="100"/>
        <c:noMultiLvlLbl val="0"/>
      </c:catAx>
      <c:valAx>
        <c:axId val="189246464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89247640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71105652755E-2"/>
          <c:y val="0.1487494582168768"/>
          <c:w val="0.89695836688057862"/>
          <c:h val="0.66433828473934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1.3'!$B$4</c:f>
              <c:strCache>
                <c:ptCount val="1"/>
                <c:pt idx="0">
                  <c:v>Tjänstemän</c:v>
                </c:pt>
              </c:strCache>
            </c:strRef>
          </c:tx>
          <c:invertIfNegative val="0"/>
          <c:cat>
            <c:strRef>
              <c:f>'Dia 1.3'!$A$5:$A$13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1.3'!$B$5:$B$13</c:f>
              <c:numCache>
                <c:formatCode>0.0</c:formatCode>
                <c:ptCount val="9"/>
                <c:pt idx="0">
                  <c:v>4.9930384094667275</c:v>
                </c:pt>
                <c:pt idx="1">
                  <c:v>11.352195192238129</c:v>
                </c:pt>
                <c:pt idx="2">
                  <c:v>12.552567058393828</c:v>
                </c:pt>
                <c:pt idx="3">
                  <c:v>12.708797473421262</c:v>
                </c:pt>
                <c:pt idx="4">
                  <c:v>13.514853173975633</c:v>
                </c:pt>
                <c:pt idx="5">
                  <c:v>14.361274143460124</c:v>
                </c:pt>
                <c:pt idx="6">
                  <c:v>13.765192336762667</c:v>
                </c:pt>
                <c:pt idx="7">
                  <c:v>10.23765597390384</c:v>
                </c:pt>
                <c:pt idx="8">
                  <c:v>6.5144262383777747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0-48F6-B008-AA2ECDFEA289}"/>
            </c:ext>
          </c:extLst>
        </c:ser>
        <c:ser>
          <c:idx val="1"/>
          <c:order val="1"/>
          <c:tx>
            <c:strRef>
              <c:f>'Dia 1.3'!$C$4</c:f>
              <c:strCache>
                <c:ptCount val="1"/>
                <c:pt idx="0">
                  <c:v>Arbetare</c:v>
                </c:pt>
              </c:strCache>
            </c:strRef>
          </c:tx>
          <c:invertIfNegative val="0"/>
          <c:cat>
            <c:strRef>
              <c:f>'Dia 1.3'!$A$5:$A$13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1.3'!$C$5:$C$13</c:f>
              <c:numCache>
                <c:formatCode>0.0</c:formatCode>
                <c:ptCount val="9"/>
                <c:pt idx="0">
                  <c:v>18.010762692503228</c:v>
                </c:pt>
                <c:pt idx="1">
                  <c:v>14.404613418321336</c:v>
                </c:pt>
                <c:pt idx="2">
                  <c:v>12.272657010356143</c:v>
                </c:pt>
                <c:pt idx="3">
                  <c:v>9.9658987738660159</c:v>
                </c:pt>
                <c:pt idx="4">
                  <c:v>9.1047101346787578</c:v>
                </c:pt>
                <c:pt idx="5">
                  <c:v>9.5539935897199229</c:v>
                </c:pt>
                <c:pt idx="6">
                  <c:v>10.246405511682342</c:v>
                </c:pt>
                <c:pt idx="7">
                  <c:v>9.6687769439366011</c:v>
                </c:pt>
                <c:pt idx="8">
                  <c:v>6.7721819249356434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0-48F6-B008-AA2ECDFEA289}"/>
            </c:ext>
          </c:extLst>
        </c:ser>
        <c:ser>
          <c:idx val="2"/>
          <c:order val="2"/>
          <c:tx>
            <c:strRef>
              <c:f>'Dia 1.3'!$D$4</c:f>
              <c:strCache>
                <c:ptCount val="1"/>
                <c:pt idx="0">
                  <c:v>Befolkningen</c:v>
                </c:pt>
              </c:strCache>
            </c:strRef>
          </c:tx>
          <c:invertIfNegative val="0"/>
          <c:cat>
            <c:strRef>
              <c:f>'Dia 1.3'!$A$5:$A$13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1.3'!$D$5:$D$13</c:f>
              <c:numCache>
                <c:formatCode>0.0</c:formatCode>
                <c:ptCount val="9"/>
                <c:pt idx="0">
                  <c:v>13.169944121807575</c:v>
                </c:pt>
                <c:pt idx="1">
                  <c:v>11.751106827498823</c:v>
                </c:pt>
                <c:pt idx="2">
                  <c:v>12.121437130067187</c:v>
                </c:pt>
                <c:pt idx="3">
                  <c:v>10.796145404596469</c:v>
                </c:pt>
                <c:pt idx="4">
                  <c:v>10.396261455521188</c:v>
                </c:pt>
                <c:pt idx="5">
                  <c:v>10.937930785786056</c:v>
                </c:pt>
                <c:pt idx="6">
                  <c:v>10.962337540998924</c:v>
                </c:pt>
                <c:pt idx="7">
                  <c:v>10.524523953533734</c:v>
                </c:pt>
                <c:pt idx="8">
                  <c:v>9.3403127801900414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A0-48F6-B008-AA2ECDFE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axId val="878069352"/>
        <c:axId val="725080424"/>
      </c:barChart>
      <c:catAx>
        <c:axId val="878069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5080424"/>
        <c:crosses val="autoZero"/>
        <c:auto val="1"/>
        <c:lblAlgn val="ctr"/>
        <c:lblOffset val="100"/>
        <c:noMultiLvlLbl val="0"/>
      </c:catAx>
      <c:valAx>
        <c:axId val="725080424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878069352"/>
        <c:crosses val="autoZero"/>
        <c:crossBetween val="between"/>
        <c:majorUnit val="5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1.4 o Dia 1.5'!$C$1</c:f>
          <c:strCache>
            <c:ptCount val="1"/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1.4 o Dia 1.5'!$C$2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'Dia 1.4 o Dia 1.5'!$A$3:$A$49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1.5'!$C$3:$C$49</c:f>
              <c:numCache>
                <c:formatCode>0</c:formatCode>
                <c:ptCount val="47"/>
                <c:pt idx="0">
                  <c:v>1.1579999999999999</c:v>
                </c:pt>
                <c:pt idx="1">
                  <c:v>4.4909999999999997</c:v>
                </c:pt>
                <c:pt idx="2">
                  <c:v>4.2969999999999997</c:v>
                </c:pt>
                <c:pt idx="3">
                  <c:v>4.41</c:v>
                </c:pt>
                <c:pt idx="4">
                  <c:v>3.8359999999999999</c:v>
                </c:pt>
                <c:pt idx="5">
                  <c:v>3.645</c:v>
                </c:pt>
                <c:pt idx="6">
                  <c:v>3.5739999999999998</c:v>
                </c:pt>
                <c:pt idx="7">
                  <c:v>3.452</c:v>
                </c:pt>
                <c:pt idx="8">
                  <c:v>3.484</c:v>
                </c:pt>
                <c:pt idx="9">
                  <c:v>3.41</c:v>
                </c:pt>
                <c:pt idx="10">
                  <c:v>3.2650000000000001</c:v>
                </c:pt>
                <c:pt idx="11">
                  <c:v>3.2069999999999999</c:v>
                </c:pt>
                <c:pt idx="12">
                  <c:v>3.0609999999999999</c:v>
                </c:pt>
                <c:pt idx="13">
                  <c:v>2.8420000000000001</c:v>
                </c:pt>
                <c:pt idx="14">
                  <c:v>2.681</c:v>
                </c:pt>
                <c:pt idx="15">
                  <c:v>2.5739999999999998</c:v>
                </c:pt>
                <c:pt idx="16">
                  <c:v>2.4740000000000002</c:v>
                </c:pt>
                <c:pt idx="17">
                  <c:v>2.371</c:v>
                </c:pt>
                <c:pt idx="18">
                  <c:v>2.3740000000000001</c:v>
                </c:pt>
                <c:pt idx="19">
                  <c:v>2.649</c:v>
                </c:pt>
                <c:pt idx="20">
                  <c:v>2.6070000000000002</c:v>
                </c:pt>
                <c:pt idx="21">
                  <c:v>2.5390000000000001</c:v>
                </c:pt>
                <c:pt idx="22">
                  <c:v>2.3969999999999998</c:v>
                </c:pt>
                <c:pt idx="23">
                  <c:v>2.4740000000000002</c:v>
                </c:pt>
                <c:pt idx="24">
                  <c:v>2.09</c:v>
                </c:pt>
                <c:pt idx="25">
                  <c:v>1.865</c:v>
                </c:pt>
                <c:pt idx="26">
                  <c:v>1.8360000000000001</c:v>
                </c:pt>
                <c:pt idx="27">
                  <c:v>1.758</c:v>
                </c:pt>
                <c:pt idx="28">
                  <c:v>1.7290000000000001</c:v>
                </c:pt>
                <c:pt idx="29">
                  <c:v>1.4610000000000001</c:v>
                </c:pt>
                <c:pt idx="30">
                  <c:v>1.494</c:v>
                </c:pt>
                <c:pt idx="31">
                  <c:v>1.3069999999999999</c:v>
                </c:pt>
                <c:pt idx="32">
                  <c:v>1.248</c:v>
                </c:pt>
                <c:pt idx="33">
                  <c:v>1.284</c:v>
                </c:pt>
                <c:pt idx="34">
                  <c:v>1.097</c:v>
                </c:pt>
                <c:pt idx="35">
                  <c:v>1.077</c:v>
                </c:pt>
                <c:pt idx="36">
                  <c:v>1.01</c:v>
                </c:pt>
                <c:pt idx="37">
                  <c:v>1.0840000000000001</c:v>
                </c:pt>
                <c:pt idx="38">
                  <c:v>0.95799999999999996</c:v>
                </c:pt>
                <c:pt idx="39">
                  <c:v>0.95499999999999996</c:v>
                </c:pt>
                <c:pt idx="40">
                  <c:v>0.79700000000000004</c:v>
                </c:pt>
                <c:pt idx="41">
                  <c:v>0.82899999999999996</c:v>
                </c:pt>
                <c:pt idx="42">
                  <c:v>0.65200000000000002</c:v>
                </c:pt>
                <c:pt idx="43">
                  <c:v>0.59699999999999998</c:v>
                </c:pt>
                <c:pt idx="44">
                  <c:v>0.57099999999999995</c:v>
                </c:pt>
                <c:pt idx="45">
                  <c:v>0.56499999999999995</c:v>
                </c:pt>
                <c:pt idx="46">
                  <c:v>0.46500000000000002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5-4F87-96C3-82DB7B03B870}"/>
            </c:ext>
          </c:extLst>
        </c:ser>
        <c:ser>
          <c:idx val="1"/>
          <c:order val="1"/>
          <c:tx>
            <c:strRef>
              <c:f>'Dia 1.4 o Dia 1.5'!$D$2</c:f>
              <c:strCache>
                <c:ptCount val="1"/>
                <c:pt idx="0">
                  <c:v>2000</c:v>
                </c:pt>
              </c:strCache>
            </c:strRef>
          </c:tx>
          <c:marker>
            <c:symbol val="none"/>
          </c:marker>
          <c:cat>
            <c:numRef>
              <c:f>'Dia 1.4 o Dia 1.5'!$A$3:$A$49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1.5'!$D$3:$D$49</c:f>
              <c:numCache>
                <c:formatCode>0</c:formatCode>
                <c:ptCount val="47"/>
                <c:pt idx="0">
                  <c:v>1.0310773230311912</c:v>
                </c:pt>
                <c:pt idx="1">
                  <c:v>2.5422192761226108</c:v>
                </c:pt>
                <c:pt idx="2">
                  <c:v>2.7651619117654671</c:v>
                </c:pt>
                <c:pt idx="3">
                  <c:v>2.7742246205314371</c:v>
                </c:pt>
                <c:pt idx="4">
                  <c:v>2.734737103765426</c:v>
                </c:pt>
                <c:pt idx="5">
                  <c:v>2.7396568599526669</c:v>
                </c:pt>
                <c:pt idx="6">
                  <c:v>2.6776420385398163</c:v>
                </c:pt>
                <c:pt idx="7">
                  <c:v>2.7162232844292307</c:v>
                </c:pt>
                <c:pt idx="8">
                  <c:v>2.6832091310674837</c:v>
                </c:pt>
                <c:pt idx="9">
                  <c:v>2.5773049057737225</c:v>
                </c:pt>
                <c:pt idx="10">
                  <c:v>2.6385429235780609</c:v>
                </c:pt>
                <c:pt idx="11">
                  <c:v>2.7032765576207023</c:v>
                </c:pt>
                <c:pt idx="12">
                  <c:v>2.6639185081227765</c:v>
                </c:pt>
                <c:pt idx="13">
                  <c:v>2.646310959663178</c:v>
                </c:pt>
                <c:pt idx="14">
                  <c:v>2.8165604171953249</c:v>
                </c:pt>
                <c:pt idx="15">
                  <c:v>2.9759346242083073</c:v>
                </c:pt>
                <c:pt idx="16">
                  <c:v>2.9180627553741862</c:v>
                </c:pt>
                <c:pt idx="17">
                  <c:v>2.8434896089570634</c:v>
                </c:pt>
                <c:pt idx="18">
                  <c:v>2.7997296723442382</c:v>
                </c:pt>
                <c:pt idx="19">
                  <c:v>2.5564606756119916</c:v>
                </c:pt>
                <c:pt idx="20">
                  <c:v>2.3645901843096029</c:v>
                </c:pt>
                <c:pt idx="21">
                  <c:v>2.2914411778414183</c:v>
                </c:pt>
                <c:pt idx="22">
                  <c:v>2.1653400587263527</c:v>
                </c:pt>
                <c:pt idx="23">
                  <c:v>2.1863137561561685</c:v>
                </c:pt>
                <c:pt idx="24">
                  <c:v>2.1389287360369549</c:v>
                </c:pt>
                <c:pt idx="25">
                  <c:v>2.1587372280540031</c:v>
                </c:pt>
                <c:pt idx="26">
                  <c:v>2.1271472146411945</c:v>
                </c:pt>
                <c:pt idx="27">
                  <c:v>2.0138633550665719</c:v>
                </c:pt>
                <c:pt idx="28">
                  <c:v>1.9635005877813971</c:v>
                </c:pt>
                <c:pt idx="29">
                  <c:v>1.9884877705218567</c:v>
                </c:pt>
                <c:pt idx="30">
                  <c:v>1.8881506377557626</c:v>
                </c:pt>
                <c:pt idx="31">
                  <c:v>1.894753468428112</c:v>
                </c:pt>
                <c:pt idx="32">
                  <c:v>1.9106779424026017</c:v>
                </c:pt>
                <c:pt idx="33">
                  <c:v>1.9379955359685965</c:v>
                </c:pt>
                <c:pt idx="34">
                  <c:v>1.976706249126096</c:v>
                </c:pt>
                <c:pt idx="35">
                  <c:v>1.9475761138069074</c:v>
                </c:pt>
                <c:pt idx="36">
                  <c:v>1.9552146826239389</c:v>
                </c:pt>
                <c:pt idx="37">
                  <c:v>1.8805120689387309</c:v>
                </c:pt>
                <c:pt idx="38">
                  <c:v>1.8632929222833883</c:v>
                </c:pt>
                <c:pt idx="39">
                  <c:v>1.704695518878917</c:v>
                </c:pt>
                <c:pt idx="40">
                  <c:v>1.5176153164956836</c:v>
                </c:pt>
                <c:pt idx="41">
                  <c:v>1.3383031501975671</c:v>
                </c:pt>
                <c:pt idx="42">
                  <c:v>1.1565311058058301</c:v>
                </c:pt>
                <c:pt idx="43">
                  <c:v>0.99845157147370001</c:v>
                </c:pt>
                <c:pt idx="44">
                  <c:v>0.82600117038410348</c:v>
                </c:pt>
                <c:pt idx="45">
                  <c:v>0.60616574917529353</c:v>
                </c:pt>
                <c:pt idx="46">
                  <c:v>0.39526356946436808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5-4F87-96C3-82DB7B03B870}"/>
            </c:ext>
          </c:extLst>
        </c:ser>
        <c:ser>
          <c:idx val="2"/>
          <c:order val="2"/>
          <c:tx>
            <c:strRef>
              <c:f>'Dia 1.4 o Dia 1.5'!$E$2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numRef>
              <c:f>'Dia 1.4 o Dia 1.5'!$A$3:$A$49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1.5'!$E$3:$E$49</c:f>
              <c:numCache>
                <c:formatCode>0</c:formatCode>
                <c:ptCount val="47"/>
                <c:pt idx="0">
                  <c:v>1.3857466336345674</c:v>
                </c:pt>
                <c:pt idx="1">
                  <c:v>2.5035889501229271</c:v>
                </c:pt>
                <c:pt idx="2">
                  <c:v>2.8308489144886413</c:v>
                </c:pt>
                <c:pt idx="3">
                  <c:v>2.8563106018895534</c:v>
                </c:pt>
                <c:pt idx="4">
                  <c:v>2.8506657312147801</c:v>
                </c:pt>
                <c:pt idx="5">
                  <c:v>2.7868641034348962</c:v>
                </c:pt>
                <c:pt idx="6">
                  <c:v>2.7967377577135344</c:v>
                </c:pt>
                <c:pt idx="7">
                  <c:v>2.9160150664571844</c:v>
                </c:pt>
                <c:pt idx="8">
                  <c:v>2.8920756393347928</c:v>
                </c:pt>
                <c:pt idx="9">
                  <c:v>2.8919687196363202</c:v>
                </c:pt>
                <c:pt idx="10">
                  <c:v>2.8786262723266773</c:v>
                </c:pt>
                <c:pt idx="11">
                  <c:v>2.8259277205654576</c:v>
                </c:pt>
                <c:pt idx="12">
                  <c:v>2.7664144039105043</c:v>
                </c:pt>
                <c:pt idx="13">
                  <c:v>2.5212351726127307</c:v>
                </c:pt>
                <c:pt idx="14">
                  <c:v>2.4523857720112643</c:v>
                </c:pt>
                <c:pt idx="15">
                  <c:v>2.3220614359002991</c:v>
                </c:pt>
                <c:pt idx="16">
                  <c:v>2.2105602259217925</c:v>
                </c:pt>
                <c:pt idx="17">
                  <c:v>2.1543393751696658</c:v>
                </c:pt>
                <c:pt idx="18">
                  <c:v>2.0310747304736276</c:v>
                </c:pt>
                <c:pt idx="19">
                  <c:v>1.9856422654146635</c:v>
                </c:pt>
                <c:pt idx="20">
                  <c:v>1.9162343484894659</c:v>
                </c:pt>
                <c:pt idx="21">
                  <c:v>1.8786080543195958</c:v>
                </c:pt>
                <c:pt idx="22">
                  <c:v>1.9078198350676472</c:v>
                </c:pt>
                <c:pt idx="23">
                  <c:v>1.8244988865747525</c:v>
                </c:pt>
                <c:pt idx="24">
                  <c:v>1.7719646652170298</c:v>
                </c:pt>
                <c:pt idx="25">
                  <c:v>1.8119043792338649</c:v>
                </c:pt>
                <c:pt idx="26">
                  <c:v>1.7885223685861578</c:v>
                </c:pt>
                <c:pt idx="27">
                  <c:v>1.865662931159243</c:v>
                </c:pt>
                <c:pt idx="28">
                  <c:v>1.891057776119409</c:v>
                </c:pt>
                <c:pt idx="29">
                  <c:v>1.8955402704402804</c:v>
                </c:pt>
                <c:pt idx="30">
                  <c:v>1.922633347385055</c:v>
                </c:pt>
                <c:pt idx="31">
                  <c:v>1.9790992646166876</c:v>
                </c:pt>
                <c:pt idx="32">
                  <c:v>1.9345185444457196</c:v>
                </c:pt>
                <c:pt idx="33">
                  <c:v>1.9715167234460897</c:v>
                </c:pt>
                <c:pt idx="34">
                  <c:v>2.0686425795323919</c:v>
                </c:pt>
                <c:pt idx="35">
                  <c:v>2.1433166808032782</c:v>
                </c:pt>
                <c:pt idx="36">
                  <c:v>2.1284109834554612</c:v>
                </c:pt>
                <c:pt idx="37">
                  <c:v>2.1301506082990116</c:v>
                </c:pt>
                <c:pt idx="38">
                  <c:v>2.0891149222647032</c:v>
                </c:pt>
                <c:pt idx="39">
                  <c:v>1.9152307708628959</c:v>
                </c:pt>
                <c:pt idx="40">
                  <c:v>1.8257884762364929</c:v>
                </c:pt>
                <c:pt idx="41">
                  <c:v>1.7084921662741139</c:v>
                </c:pt>
                <c:pt idx="42">
                  <c:v>1.6368237291837329</c:v>
                </c:pt>
                <c:pt idx="43">
                  <c:v>1.5998321266471054</c:v>
                </c:pt>
                <c:pt idx="44">
                  <c:v>1.3710522531543827</c:v>
                </c:pt>
                <c:pt idx="45">
                  <c:v>1.2016978278855053</c:v>
                </c:pt>
                <c:pt idx="46">
                  <c:v>0.962775988066082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5-407F-B688-1229BF08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282648"/>
        <c:axId val="881281864"/>
      </c:lineChart>
      <c:catAx>
        <c:axId val="88128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1281864"/>
        <c:crosses val="autoZero"/>
        <c:auto val="1"/>
        <c:lblAlgn val="ctr"/>
        <c:lblOffset val="100"/>
        <c:noMultiLvlLbl val="0"/>
      </c:catAx>
      <c:valAx>
        <c:axId val="88128186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81282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1.4 o Dia 1.5'!$I$1</c:f>
          <c:strCache>
            <c:ptCount val="1"/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1.4 o Dia 1.5'!$I$2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1.5'!$I$3:$I$49</c:f>
              <c:numCache>
                <c:formatCode>0</c:formatCode>
                <c:ptCount val="47"/>
                <c:pt idx="0">
                  <c:v>8.5000000000000006E-2</c:v>
                </c:pt>
                <c:pt idx="1">
                  <c:v>0.29799999999999999</c:v>
                </c:pt>
                <c:pt idx="2">
                  <c:v>0.62</c:v>
                </c:pt>
                <c:pt idx="3">
                  <c:v>1.0740000000000001</c:v>
                </c:pt>
                <c:pt idx="4">
                  <c:v>1.323</c:v>
                </c:pt>
                <c:pt idx="5">
                  <c:v>1.3779999999999999</c:v>
                </c:pt>
                <c:pt idx="6">
                  <c:v>1.556</c:v>
                </c:pt>
                <c:pt idx="7">
                  <c:v>1.6850000000000001</c:v>
                </c:pt>
                <c:pt idx="8">
                  <c:v>1.913</c:v>
                </c:pt>
                <c:pt idx="9">
                  <c:v>2.044</c:v>
                </c:pt>
                <c:pt idx="10">
                  <c:v>2.157</c:v>
                </c:pt>
                <c:pt idx="11">
                  <c:v>2.254</c:v>
                </c:pt>
                <c:pt idx="12">
                  <c:v>2.3420000000000001</c:v>
                </c:pt>
                <c:pt idx="13">
                  <c:v>2.35</c:v>
                </c:pt>
                <c:pt idx="14">
                  <c:v>2.5470000000000002</c:v>
                </c:pt>
                <c:pt idx="15">
                  <c:v>2.5870000000000002</c:v>
                </c:pt>
                <c:pt idx="16">
                  <c:v>2.661</c:v>
                </c:pt>
                <c:pt idx="17">
                  <c:v>2.94</c:v>
                </c:pt>
                <c:pt idx="18">
                  <c:v>3.117</c:v>
                </c:pt>
                <c:pt idx="19">
                  <c:v>3.367</c:v>
                </c:pt>
                <c:pt idx="20">
                  <c:v>3.4580000000000002</c:v>
                </c:pt>
                <c:pt idx="21">
                  <c:v>3.6219999999999999</c:v>
                </c:pt>
                <c:pt idx="22">
                  <c:v>3.7109999999999999</c:v>
                </c:pt>
                <c:pt idx="23">
                  <c:v>3.7370000000000001</c:v>
                </c:pt>
                <c:pt idx="24">
                  <c:v>3.52</c:v>
                </c:pt>
                <c:pt idx="25">
                  <c:v>3.2490000000000001</c:v>
                </c:pt>
                <c:pt idx="26">
                  <c:v>2.7869999999999999</c:v>
                </c:pt>
                <c:pt idx="27">
                  <c:v>2.5230000000000001</c:v>
                </c:pt>
                <c:pt idx="28">
                  <c:v>2.5840000000000001</c:v>
                </c:pt>
                <c:pt idx="29">
                  <c:v>2.4460000000000002</c:v>
                </c:pt>
                <c:pt idx="30">
                  <c:v>2.2719999999999998</c:v>
                </c:pt>
                <c:pt idx="31">
                  <c:v>2.2570000000000001</c:v>
                </c:pt>
                <c:pt idx="32">
                  <c:v>2.1150000000000002</c:v>
                </c:pt>
                <c:pt idx="33">
                  <c:v>1.9670000000000001</c:v>
                </c:pt>
                <c:pt idx="34">
                  <c:v>1.915</c:v>
                </c:pt>
                <c:pt idx="35">
                  <c:v>1.9419999999999999</c:v>
                </c:pt>
                <c:pt idx="36">
                  <c:v>1.9339999999999999</c:v>
                </c:pt>
                <c:pt idx="37">
                  <c:v>1.9179999999999999</c:v>
                </c:pt>
                <c:pt idx="38">
                  <c:v>1.8089999999999999</c:v>
                </c:pt>
                <c:pt idx="39">
                  <c:v>1.851</c:v>
                </c:pt>
                <c:pt idx="40">
                  <c:v>1.7310000000000001</c:v>
                </c:pt>
                <c:pt idx="41">
                  <c:v>1.734</c:v>
                </c:pt>
                <c:pt idx="42">
                  <c:v>1.651</c:v>
                </c:pt>
                <c:pt idx="43">
                  <c:v>1.5209999999999999</c:v>
                </c:pt>
                <c:pt idx="44">
                  <c:v>1.3440000000000001</c:v>
                </c:pt>
                <c:pt idx="45">
                  <c:v>1.0840000000000001</c:v>
                </c:pt>
                <c:pt idx="46">
                  <c:v>0.997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7-47AE-BC0E-1B0379F12555}"/>
            </c:ext>
          </c:extLst>
        </c:ser>
        <c:ser>
          <c:idx val="1"/>
          <c:order val="1"/>
          <c:tx>
            <c:strRef>
              <c:f>'Dia 1.4 o Dia 1.5'!$J$2</c:f>
              <c:strCache>
                <c:ptCount val="1"/>
                <c:pt idx="0">
                  <c:v>2000</c:v>
                </c:pt>
              </c:strCache>
            </c:strRef>
          </c:tx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1.5'!$J$3:$J$49</c:f>
              <c:numCache>
                <c:formatCode>0</c:formatCode>
                <c:ptCount val="47"/>
                <c:pt idx="0">
                  <c:v>0.15356133564645952</c:v>
                </c:pt>
                <c:pt idx="1">
                  <c:v>0.57608489091321491</c:v>
                </c:pt>
                <c:pt idx="2">
                  <c:v>0.73041250068964669</c:v>
                </c:pt>
                <c:pt idx="3">
                  <c:v>0.85071753909530601</c:v>
                </c:pt>
                <c:pt idx="4">
                  <c:v>0.94680831499383922</c:v>
                </c:pt>
                <c:pt idx="5">
                  <c:v>1.1625911099940538</c:v>
                </c:pt>
                <c:pt idx="6">
                  <c:v>1.4599054724233265</c:v>
                </c:pt>
                <c:pt idx="7">
                  <c:v>1.9303977882263512</c:v>
                </c:pt>
                <c:pt idx="8">
                  <c:v>2.2485548069908723</c:v>
                </c:pt>
                <c:pt idx="9">
                  <c:v>2.4076333163731327</c:v>
                </c:pt>
                <c:pt idx="10">
                  <c:v>2.5829568373108067</c:v>
                </c:pt>
                <c:pt idx="11">
                  <c:v>2.7075530108443115</c:v>
                </c:pt>
                <c:pt idx="12">
                  <c:v>2.658204956874092</c:v>
                </c:pt>
                <c:pt idx="13">
                  <c:v>2.7530696941646693</c:v>
                </c:pt>
                <c:pt idx="14">
                  <c:v>2.9139872614588636</c:v>
                </c:pt>
                <c:pt idx="15">
                  <c:v>3.1308428402410389</c:v>
                </c:pt>
                <c:pt idx="16">
                  <c:v>3.1550571027481658</c:v>
                </c:pt>
                <c:pt idx="17">
                  <c:v>3.1193487282914538</c:v>
                </c:pt>
                <c:pt idx="18">
                  <c:v>3.1234866085933044</c:v>
                </c:pt>
                <c:pt idx="19">
                  <c:v>2.9150600452408244</c:v>
                </c:pt>
                <c:pt idx="20">
                  <c:v>2.6658676981738156</c:v>
                </c:pt>
                <c:pt idx="21">
                  <c:v>2.5766733894450335</c:v>
                </c:pt>
                <c:pt idx="22">
                  <c:v>2.4398168298319716</c:v>
                </c:pt>
                <c:pt idx="23">
                  <c:v>2.4074800615471381</c:v>
                </c:pt>
                <c:pt idx="24">
                  <c:v>2.3877101889938515</c:v>
                </c:pt>
                <c:pt idx="25">
                  <c:v>2.4304682854463087</c:v>
                </c:pt>
                <c:pt idx="26">
                  <c:v>2.4917702158440971</c:v>
                </c:pt>
                <c:pt idx="27">
                  <c:v>2.4211197410606458</c:v>
                </c:pt>
                <c:pt idx="28">
                  <c:v>2.3046460733048484</c:v>
                </c:pt>
                <c:pt idx="29">
                  <c:v>2.4897779031061691</c:v>
                </c:pt>
                <c:pt idx="30">
                  <c:v>2.3768290963482439</c:v>
                </c:pt>
                <c:pt idx="31">
                  <c:v>2.4031889264192929</c:v>
                </c:pt>
                <c:pt idx="32">
                  <c:v>2.4911571965401191</c:v>
                </c:pt>
                <c:pt idx="33">
                  <c:v>2.5611946520195921</c:v>
                </c:pt>
                <c:pt idx="34">
                  <c:v>2.7121506556241455</c:v>
                </c:pt>
                <c:pt idx="35">
                  <c:v>2.7674756478081495</c:v>
                </c:pt>
                <c:pt idx="36">
                  <c:v>2.77023423467605</c:v>
                </c:pt>
                <c:pt idx="37">
                  <c:v>2.7221122193137859</c:v>
                </c:pt>
                <c:pt idx="38">
                  <c:v>2.6335309298889822</c:v>
                </c:pt>
                <c:pt idx="39">
                  <c:v>2.3276342972040189</c:v>
                </c:pt>
                <c:pt idx="40">
                  <c:v>2.0841123786988049</c:v>
                </c:pt>
                <c:pt idx="41">
                  <c:v>1.6220490783254764</c:v>
                </c:pt>
                <c:pt idx="42">
                  <c:v>1.3060376271248781</c:v>
                </c:pt>
                <c:pt idx="43">
                  <c:v>1.1170744266736958</c:v>
                </c:pt>
                <c:pt idx="44">
                  <c:v>0.88366732668411718</c:v>
                </c:pt>
                <c:pt idx="45">
                  <c:v>0.62880455105531274</c:v>
                </c:pt>
                <c:pt idx="46">
                  <c:v>0.45118220772772138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7-47AE-BC0E-1B0379F12555}"/>
            </c:ext>
          </c:extLst>
        </c:ser>
        <c:ser>
          <c:idx val="2"/>
          <c:order val="2"/>
          <c:tx>
            <c:strRef>
              <c:f>'Dia 1.4 o Dia 1.5'!#REF!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25-4485-BD4B-CB1F65690BC1}"/>
            </c:ext>
          </c:extLst>
        </c:ser>
        <c:ser>
          <c:idx val="3"/>
          <c:order val="3"/>
          <c:tx>
            <c:strRef>
              <c:f>'Dia 1.4 o Dia 1.5'!$K$2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'Dia 1.4 o Dia 1.5'!$G$3:$G$49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1.5'!$K$3:$K$49</c:f>
              <c:numCache>
                <c:formatCode>0</c:formatCode>
                <c:ptCount val="47"/>
                <c:pt idx="0">
                  <c:v>0.10405180175845978</c:v>
                </c:pt>
                <c:pt idx="1">
                  <c:v>0.32026288524841862</c:v>
                </c:pt>
                <c:pt idx="2">
                  <c:v>0.45777014274513733</c:v>
                </c:pt>
                <c:pt idx="3">
                  <c:v>0.51899434208633877</c:v>
                </c:pt>
                <c:pt idx="4">
                  <c:v>0.67251712167248079</c:v>
                </c:pt>
                <c:pt idx="5">
                  <c:v>0.84283281667679577</c:v>
                </c:pt>
                <c:pt idx="6">
                  <c:v>1.1468342379253711</c:v>
                </c:pt>
                <c:pt idx="7">
                  <c:v>1.526202755580959</c:v>
                </c:pt>
                <c:pt idx="8">
                  <c:v>1.9133456841841487</c:v>
                </c:pt>
                <c:pt idx="9">
                  <c:v>2.179294164729153</c:v>
                </c:pt>
                <c:pt idx="10">
                  <c:v>2.4599439202303572</c:v>
                </c:pt>
                <c:pt idx="11">
                  <c:v>2.5684348541350803</c:v>
                </c:pt>
                <c:pt idx="12">
                  <c:v>2.6608277078959541</c:v>
                </c:pt>
                <c:pt idx="13">
                  <c:v>2.5562116681142482</c:v>
                </c:pt>
                <c:pt idx="14">
                  <c:v>2.5696093327075551</c:v>
                </c:pt>
                <c:pt idx="15">
                  <c:v>2.5303039578622148</c:v>
                </c:pt>
                <c:pt idx="16">
                  <c:v>2.5958764015678999</c:v>
                </c:pt>
                <c:pt idx="17">
                  <c:v>2.5349304643191441</c:v>
                </c:pt>
                <c:pt idx="18">
                  <c:v>2.4908821360293198</c:v>
                </c:pt>
                <c:pt idx="19">
                  <c:v>2.4971621156231243</c:v>
                </c:pt>
                <c:pt idx="20">
                  <c:v>2.5615537865894198</c:v>
                </c:pt>
                <c:pt idx="21">
                  <c:v>2.6281538838402652</c:v>
                </c:pt>
                <c:pt idx="22">
                  <c:v>2.7519215028704163</c:v>
                </c:pt>
                <c:pt idx="23">
                  <c:v>2.6707101449433854</c:v>
                </c:pt>
                <c:pt idx="24">
                  <c:v>2.6435707677264411</c:v>
                </c:pt>
                <c:pt idx="25">
                  <c:v>2.7002786905082421</c:v>
                </c:pt>
                <c:pt idx="26">
                  <c:v>2.7591577394637632</c:v>
                </c:pt>
                <c:pt idx="27">
                  <c:v>2.9107199336877949</c:v>
                </c:pt>
                <c:pt idx="28">
                  <c:v>2.9396866973528799</c:v>
                </c:pt>
                <c:pt idx="29">
                  <c:v>2.9139644577387069</c:v>
                </c:pt>
                <c:pt idx="30">
                  <c:v>2.9108514512537673</c:v>
                </c:pt>
                <c:pt idx="31">
                  <c:v>2.9167372328619998</c:v>
                </c:pt>
                <c:pt idx="32">
                  <c:v>2.7089503040282392</c:v>
                </c:pt>
                <c:pt idx="33">
                  <c:v>2.6923196658497841</c:v>
                </c:pt>
                <c:pt idx="34">
                  <c:v>2.7627613809633722</c:v>
                </c:pt>
                <c:pt idx="35">
                  <c:v>2.8599631331370272</c:v>
                </c:pt>
                <c:pt idx="36">
                  <c:v>2.7277583164123373</c:v>
                </c:pt>
                <c:pt idx="37">
                  <c:v>2.6828253650587746</c:v>
                </c:pt>
                <c:pt idx="38">
                  <c:v>2.4724891022120743</c:v>
                </c:pt>
                <c:pt idx="39">
                  <c:v>2.1681608570007747</c:v>
                </c:pt>
                <c:pt idx="40">
                  <c:v>1.9610372602392763</c:v>
                </c:pt>
                <c:pt idx="41">
                  <c:v>1.8176126569066287</c:v>
                </c:pt>
                <c:pt idx="42">
                  <c:v>1.7046627000851615</c:v>
                </c:pt>
                <c:pt idx="43">
                  <c:v>1.6100934769506385</c:v>
                </c:pt>
                <c:pt idx="44">
                  <c:v>1.3825805844105465</c:v>
                </c:pt>
                <c:pt idx="45">
                  <c:v>1.1338758297559954</c:v>
                </c:pt>
                <c:pt idx="46">
                  <c:v>0.86131456706015097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25-4485-BD4B-CB1F65690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285024"/>
        <c:axId val="868286592"/>
      </c:lineChart>
      <c:catAx>
        <c:axId val="8682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8286592"/>
        <c:crosses val="autoZero"/>
        <c:auto val="1"/>
        <c:lblAlgn val="ctr"/>
        <c:lblOffset val="100"/>
        <c:noMultiLvlLbl val="0"/>
      </c:catAx>
      <c:valAx>
        <c:axId val="868286592"/>
        <c:scaling>
          <c:orientation val="minMax"/>
          <c:max val="5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68285024"/>
        <c:crosses val="autoZero"/>
        <c:crossBetween val="between"/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8938466025075E-2"/>
          <c:y val="9.7095252882400063E-2"/>
          <c:w val="0.90347069116360457"/>
          <c:h val="0.71674949881382333"/>
        </c:manualLayout>
      </c:layout>
      <c:lineChart>
        <c:grouping val="standard"/>
        <c:varyColors val="0"/>
        <c:ser>
          <c:idx val="3"/>
          <c:order val="0"/>
          <c:tx>
            <c:strRef>
              <c:f>'Dia 1.6'!$F$3</c:f>
              <c:strCache>
                <c:ptCount val="1"/>
                <c:pt idx="0">
                  <c:v>Arbetare, Svenskt Näringsliv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1.6'!$F$4:$F$52</c:f>
              <c:numCache>
                <c:formatCode>#,##0</c:formatCode>
                <c:ptCount val="49"/>
                <c:pt idx="0">
                  <c:v>13648</c:v>
                </c:pt>
                <c:pt idx="1">
                  <c:v>24658</c:v>
                </c:pt>
                <c:pt idx="2">
                  <c:v>27881</c:v>
                </c:pt>
                <c:pt idx="3">
                  <c:v>28132</c:v>
                </c:pt>
                <c:pt idx="4">
                  <c:v>28076</c:v>
                </c:pt>
                <c:pt idx="5">
                  <c:v>27448</c:v>
                </c:pt>
                <c:pt idx="6">
                  <c:v>27545</c:v>
                </c:pt>
                <c:pt idx="7">
                  <c:v>28720</c:v>
                </c:pt>
                <c:pt idx="8">
                  <c:v>28484</c:v>
                </c:pt>
                <c:pt idx="9">
                  <c:v>28483</c:v>
                </c:pt>
                <c:pt idx="10">
                  <c:v>28352</c:v>
                </c:pt>
                <c:pt idx="11">
                  <c:v>27833</c:v>
                </c:pt>
                <c:pt idx="12">
                  <c:v>27246</c:v>
                </c:pt>
                <c:pt idx="13">
                  <c:v>24832</c:v>
                </c:pt>
                <c:pt idx="14">
                  <c:v>24154</c:v>
                </c:pt>
                <c:pt idx="15">
                  <c:v>22870</c:v>
                </c:pt>
                <c:pt idx="16">
                  <c:v>21772</c:v>
                </c:pt>
                <c:pt idx="17">
                  <c:v>21218</c:v>
                </c:pt>
                <c:pt idx="18">
                  <c:v>20004</c:v>
                </c:pt>
                <c:pt idx="19">
                  <c:v>19557</c:v>
                </c:pt>
                <c:pt idx="20">
                  <c:v>18873</c:v>
                </c:pt>
                <c:pt idx="21">
                  <c:v>18502</c:v>
                </c:pt>
                <c:pt idx="22">
                  <c:v>18790</c:v>
                </c:pt>
                <c:pt idx="23">
                  <c:v>17969</c:v>
                </c:pt>
                <c:pt idx="24">
                  <c:v>17452</c:v>
                </c:pt>
                <c:pt idx="25">
                  <c:v>17845</c:v>
                </c:pt>
                <c:pt idx="26">
                  <c:v>17615</c:v>
                </c:pt>
                <c:pt idx="27">
                  <c:v>18375</c:v>
                </c:pt>
                <c:pt idx="28">
                  <c:v>18625</c:v>
                </c:pt>
                <c:pt idx="29">
                  <c:v>18669</c:v>
                </c:pt>
                <c:pt idx="30">
                  <c:v>18936</c:v>
                </c:pt>
                <c:pt idx="31">
                  <c:v>19492</c:v>
                </c:pt>
                <c:pt idx="32">
                  <c:v>19053</c:v>
                </c:pt>
                <c:pt idx="33">
                  <c:v>19417</c:v>
                </c:pt>
                <c:pt idx="34">
                  <c:v>20374</c:v>
                </c:pt>
                <c:pt idx="35">
                  <c:v>21110</c:v>
                </c:pt>
                <c:pt idx="36">
                  <c:v>20963</c:v>
                </c:pt>
                <c:pt idx="37">
                  <c:v>20980</c:v>
                </c:pt>
                <c:pt idx="38">
                  <c:v>20576</c:v>
                </c:pt>
                <c:pt idx="39">
                  <c:v>18863</c:v>
                </c:pt>
                <c:pt idx="40">
                  <c:v>17982</c:v>
                </c:pt>
                <c:pt idx="41">
                  <c:v>16827</c:v>
                </c:pt>
                <c:pt idx="42">
                  <c:v>16121</c:v>
                </c:pt>
                <c:pt idx="43">
                  <c:v>15757</c:v>
                </c:pt>
                <c:pt idx="44">
                  <c:v>13503</c:v>
                </c:pt>
                <c:pt idx="45">
                  <c:v>11836</c:v>
                </c:pt>
                <c:pt idx="46">
                  <c:v>9482</c:v>
                </c:pt>
                <c:pt idx="47">
                  <c:v>5744</c:v>
                </c:pt>
                <c:pt idx="48">
                  <c:v>4274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7-4DDF-B097-D279DFB190BB}"/>
            </c:ext>
          </c:extLst>
        </c:ser>
        <c:ser>
          <c:idx val="4"/>
          <c:order val="1"/>
          <c:tx>
            <c:strRef>
              <c:f>'Dia 1.6'!$G$3</c:f>
              <c:strCache>
                <c:ptCount val="1"/>
                <c:pt idx="0">
                  <c:v>Tjänstemän, Svenskt Näringsliv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1.6'!$G$4:$G$52</c:f>
              <c:numCache>
                <c:formatCode>#,##0</c:formatCode>
                <c:ptCount val="49"/>
                <c:pt idx="0">
                  <c:v>864</c:v>
                </c:pt>
                <c:pt idx="1">
                  <c:v>2658</c:v>
                </c:pt>
                <c:pt idx="2">
                  <c:v>3799</c:v>
                </c:pt>
                <c:pt idx="3">
                  <c:v>4307</c:v>
                </c:pt>
                <c:pt idx="4">
                  <c:v>5581</c:v>
                </c:pt>
                <c:pt idx="5">
                  <c:v>6995</c:v>
                </c:pt>
                <c:pt idx="6">
                  <c:v>9518</c:v>
                </c:pt>
                <c:pt idx="7">
                  <c:v>12666</c:v>
                </c:pt>
                <c:pt idx="8">
                  <c:v>15879</c:v>
                </c:pt>
                <c:pt idx="9">
                  <c:v>18086</c:v>
                </c:pt>
                <c:pt idx="10">
                  <c:v>20415</c:v>
                </c:pt>
                <c:pt idx="11">
                  <c:v>21315</c:v>
                </c:pt>
                <c:pt idx="12">
                  <c:v>22082</c:v>
                </c:pt>
                <c:pt idx="13">
                  <c:v>21214</c:v>
                </c:pt>
                <c:pt idx="14">
                  <c:v>21325</c:v>
                </c:pt>
                <c:pt idx="15">
                  <c:v>20999</c:v>
                </c:pt>
                <c:pt idx="16">
                  <c:v>21543</c:v>
                </c:pt>
                <c:pt idx="17">
                  <c:v>21037</c:v>
                </c:pt>
                <c:pt idx="18">
                  <c:v>20672</c:v>
                </c:pt>
                <c:pt idx="19">
                  <c:v>20724</c:v>
                </c:pt>
                <c:pt idx="20">
                  <c:v>21258</c:v>
                </c:pt>
                <c:pt idx="21">
                  <c:v>21811</c:v>
                </c:pt>
                <c:pt idx="22">
                  <c:v>22838</c:v>
                </c:pt>
                <c:pt idx="23">
                  <c:v>22164</c:v>
                </c:pt>
                <c:pt idx="24">
                  <c:v>21939</c:v>
                </c:pt>
                <c:pt idx="25">
                  <c:v>22410</c:v>
                </c:pt>
                <c:pt idx="26">
                  <c:v>22898</c:v>
                </c:pt>
                <c:pt idx="27">
                  <c:v>24156</c:v>
                </c:pt>
                <c:pt idx="28">
                  <c:v>24396</c:v>
                </c:pt>
                <c:pt idx="29">
                  <c:v>24183</c:v>
                </c:pt>
                <c:pt idx="30">
                  <c:v>24157</c:v>
                </c:pt>
                <c:pt idx="31">
                  <c:v>24206</c:v>
                </c:pt>
                <c:pt idx="32">
                  <c:v>22482</c:v>
                </c:pt>
                <c:pt idx="33">
                  <c:v>22344</c:v>
                </c:pt>
                <c:pt idx="34">
                  <c:v>22928</c:v>
                </c:pt>
                <c:pt idx="35">
                  <c:v>23735</c:v>
                </c:pt>
                <c:pt idx="36">
                  <c:v>22638</c:v>
                </c:pt>
                <c:pt idx="37">
                  <c:v>22265</c:v>
                </c:pt>
                <c:pt idx="38">
                  <c:v>20519</c:v>
                </c:pt>
                <c:pt idx="39">
                  <c:v>17994</c:v>
                </c:pt>
                <c:pt idx="40">
                  <c:v>16275</c:v>
                </c:pt>
                <c:pt idx="41">
                  <c:v>15084</c:v>
                </c:pt>
                <c:pt idx="42">
                  <c:v>14147</c:v>
                </c:pt>
                <c:pt idx="43">
                  <c:v>13362</c:v>
                </c:pt>
                <c:pt idx="44">
                  <c:v>11474</c:v>
                </c:pt>
                <c:pt idx="45">
                  <c:v>9410</c:v>
                </c:pt>
                <c:pt idx="46">
                  <c:v>7148</c:v>
                </c:pt>
                <c:pt idx="47">
                  <c:v>3887</c:v>
                </c:pt>
                <c:pt idx="48">
                  <c:v>2573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7-4DDF-B097-D279DFB190BB}"/>
            </c:ext>
          </c:extLst>
        </c:ser>
        <c:ser>
          <c:idx val="1"/>
          <c:order val="2"/>
          <c:tx>
            <c:strRef>
              <c:f>'Dia 1.6'!$D$3</c:f>
              <c:strCache>
                <c:ptCount val="1"/>
                <c:pt idx="0">
                  <c:v>Kommuner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1.6'!$D$4:$D$52</c:f>
              <c:numCache>
                <c:formatCode>###################0</c:formatCode>
                <c:ptCount val="49"/>
                <c:pt idx="0">
                  <c:v>65</c:v>
                </c:pt>
                <c:pt idx="1">
                  <c:v>1848</c:v>
                </c:pt>
                <c:pt idx="2">
                  <c:v>3273</c:v>
                </c:pt>
                <c:pt idx="3">
                  <c:v>4138</c:v>
                </c:pt>
                <c:pt idx="4">
                  <c:v>4622</c:v>
                </c:pt>
                <c:pt idx="5">
                  <c:v>5871</c:v>
                </c:pt>
                <c:pt idx="6">
                  <c:v>7589</c:v>
                </c:pt>
                <c:pt idx="7">
                  <c:v>9656</c:v>
                </c:pt>
                <c:pt idx="8">
                  <c:v>11599</c:v>
                </c:pt>
                <c:pt idx="9">
                  <c:v>13166</c:v>
                </c:pt>
                <c:pt idx="10">
                  <c:v>14581</c:v>
                </c:pt>
                <c:pt idx="11">
                  <c:v>15883</c:v>
                </c:pt>
                <c:pt idx="12">
                  <c:v>17039</c:v>
                </c:pt>
                <c:pt idx="13">
                  <c:v>16851</c:v>
                </c:pt>
                <c:pt idx="14">
                  <c:v>17044</c:v>
                </c:pt>
                <c:pt idx="15">
                  <c:v>16747</c:v>
                </c:pt>
                <c:pt idx="16">
                  <c:v>16968</c:v>
                </c:pt>
                <c:pt idx="17">
                  <c:v>16988</c:v>
                </c:pt>
                <c:pt idx="18">
                  <c:v>16908</c:v>
                </c:pt>
                <c:pt idx="19">
                  <c:v>17059</c:v>
                </c:pt>
                <c:pt idx="20">
                  <c:v>17331</c:v>
                </c:pt>
                <c:pt idx="21">
                  <c:v>17271</c:v>
                </c:pt>
                <c:pt idx="22">
                  <c:v>18159</c:v>
                </c:pt>
                <c:pt idx="23">
                  <c:v>18107</c:v>
                </c:pt>
                <c:pt idx="24">
                  <c:v>17712</c:v>
                </c:pt>
                <c:pt idx="25">
                  <c:v>18493</c:v>
                </c:pt>
                <c:pt idx="26">
                  <c:v>18961</c:v>
                </c:pt>
                <c:pt idx="27">
                  <c:v>20024</c:v>
                </c:pt>
                <c:pt idx="28">
                  <c:v>21378</c:v>
                </c:pt>
                <c:pt idx="29">
                  <c:v>21134</c:v>
                </c:pt>
                <c:pt idx="30">
                  <c:v>21372</c:v>
                </c:pt>
                <c:pt idx="31">
                  <c:v>20982</c:v>
                </c:pt>
                <c:pt idx="32">
                  <c:v>20435</c:v>
                </c:pt>
                <c:pt idx="33">
                  <c:v>20065</c:v>
                </c:pt>
                <c:pt idx="34">
                  <c:v>20884</c:v>
                </c:pt>
                <c:pt idx="35">
                  <c:v>21689</c:v>
                </c:pt>
                <c:pt idx="36">
                  <c:v>21805</c:v>
                </c:pt>
                <c:pt idx="37">
                  <c:v>22166</c:v>
                </c:pt>
                <c:pt idx="38">
                  <c:v>22255</c:v>
                </c:pt>
                <c:pt idx="39">
                  <c:v>20597</c:v>
                </c:pt>
                <c:pt idx="40">
                  <c:v>20098</c:v>
                </c:pt>
                <c:pt idx="41">
                  <c:v>19431</c:v>
                </c:pt>
                <c:pt idx="42">
                  <c:v>19406</c:v>
                </c:pt>
                <c:pt idx="43">
                  <c:v>19435</c:v>
                </c:pt>
                <c:pt idx="44">
                  <c:v>17437</c:v>
                </c:pt>
                <c:pt idx="45">
                  <c:v>15427</c:v>
                </c:pt>
                <c:pt idx="46">
                  <c:v>12265</c:v>
                </c:pt>
                <c:pt idx="47">
                  <c:v>6915</c:v>
                </c:pt>
                <c:pt idx="48">
                  <c:v>4299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7-4DDF-B097-D279DFB190BB}"/>
            </c:ext>
          </c:extLst>
        </c:ser>
        <c:ser>
          <c:idx val="2"/>
          <c:order val="3"/>
          <c:tx>
            <c:strRef>
              <c:f>'Dia 1.6'!$E$3</c:f>
              <c:strCache>
                <c:ptCount val="1"/>
                <c:pt idx="0">
                  <c:v>Regioner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1.6'!$E$4:$E$52</c:f>
              <c:numCache>
                <c:formatCode>###################0</c:formatCode>
                <c:ptCount val="49"/>
                <c:pt idx="0">
                  <c:v>7</c:v>
                </c:pt>
                <c:pt idx="1">
                  <c:v>407</c:v>
                </c:pt>
                <c:pt idx="2">
                  <c:v>537</c:v>
                </c:pt>
                <c:pt idx="3">
                  <c:v>669</c:v>
                </c:pt>
                <c:pt idx="4">
                  <c:v>1054</c:v>
                </c:pt>
                <c:pt idx="5">
                  <c:v>1713</c:v>
                </c:pt>
                <c:pt idx="6">
                  <c:v>2449</c:v>
                </c:pt>
                <c:pt idx="7">
                  <c:v>3849</c:v>
                </c:pt>
                <c:pt idx="8">
                  <c:v>5159</c:v>
                </c:pt>
                <c:pt idx="9">
                  <c:v>5942</c:v>
                </c:pt>
                <c:pt idx="10">
                  <c:v>6442</c:v>
                </c:pt>
                <c:pt idx="11">
                  <c:v>6724</c:v>
                </c:pt>
                <c:pt idx="12">
                  <c:v>7031</c:v>
                </c:pt>
                <c:pt idx="13">
                  <c:v>7090</c:v>
                </c:pt>
                <c:pt idx="14">
                  <c:v>7336</c:v>
                </c:pt>
                <c:pt idx="15">
                  <c:v>7058</c:v>
                </c:pt>
                <c:pt idx="16">
                  <c:v>7110</c:v>
                </c:pt>
                <c:pt idx="17">
                  <c:v>6968</c:v>
                </c:pt>
                <c:pt idx="18">
                  <c:v>6848</c:v>
                </c:pt>
                <c:pt idx="19">
                  <c:v>6708</c:v>
                </c:pt>
                <c:pt idx="20">
                  <c:v>6737</c:v>
                </c:pt>
                <c:pt idx="21">
                  <c:v>6710</c:v>
                </c:pt>
                <c:pt idx="22">
                  <c:v>6775</c:v>
                </c:pt>
                <c:pt idx="23">
                  <c:v>6580</c:v>
                </c:pt>
                <c:pt idx="24">
                  <c:v>6389</c:v>
                </c:pt>
                <c:pt idx="25">
                  <c:v>6357</c:v>
                </c:pt>
                <c:pt idx="26">
                  <c:v>6437</c:v>
                </c:pt>
                <c:pt idx="27">
                  <c:v>6674</c:v>
                </c:pt>
                <c:pt idx="28">
                  <c:v>6864</c:v>
                </c:pt>
                <c:pt idx="29">
                  <c:v>6659</c:v>
                </c:pt>
                <c:pt idx="30">
                  <c:v>6811</c:v>
                </c:pt>
                <c:pt idx="31">
                  <c:v>6914</c:v>
                </c:pt>
                <c:pt idx="32">
                  <c:v>6734</c:v>
                </c:pt>
                <c:pt idx="33">
                  <c:v>6453</c:v>
                </c:pt>
                <c:pt idx="34">
                  <c:v>6584</c:v>
                </c:pt>
                <c:pt idx="35">
                  <c:v>7016</c:v>
                </c:pt>
                <c:pt idx="36">
                  <c:v>7191</c:v>
                </c:pt>
                <c:pt idx="37">
                  <c:v>7329</c:v>
                </c:pt>
                <c:pt idx="38">
                  <c:v>7279</c:v>
                </c:pt>
                <c:pt idx="39">
                  <c:v>6930</c:v>
                </c:pt>
                <c:pt idx="40">
                  <c:v>6832</c:v>
                </c:pt>
                <c:pt idx="41">
                  <c:v>6808</c:v>
                </c:pt>
                <c:pt idx="42">
                  <c:v>6643</c:v>
                </c:pt>
                <c:pt idx="43">
                  <c:v>6690</c:v>
                </c:pt>
                <c:pt idx="44">
                  <c:v>6429</c:v>
                </c:pt>
                <c:pt idx="45">
                  <c:v>6039</c:v>
                </c:pt>
                <c:pt idx="46">
                  <c:v>5128</c:v>
                </c:pt>
                <c:pt idx="47">
                  <c:v>3149</c:v>
                </c:pt>
                <c:pt idx="48">
                  <c:v>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7-4DDF-B097-D279DFB190BB}"/>
            </c:ext>
          </c:extLst>
        </c:ser>
        <c:ser>
          <c:idx val="0"/>
          <c:order val="4"/>
          <c:tx>
            <c:strRef>
              <c:f>'Dia 1.6'!$C$3</c:f>
              <c:strCache>
                <c:ptCount val="1"/>
                <c:pt idx="0">
                  <c:v>Staten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1.6'!$C$4:$C$52</c:f>
              <c:numCache>
                <c:formatCode>General</c:formatCode>
                <c:ptCount val="49"/>
                <c:pt idx="0" formatCode="#,##0">
                  <c:v>1</c:v>
                </c:pt>
                <c:pt idx="1">
                  <c:v>33</c:v>
                </c:pt>
                <c:pt idx="2">
                  <c:v>1087</c:v>
                </c:pt>
                <c:pt idx="3">
                  <c:v>964</c:v>
                </c:pt>
                <c:pt idx="4">
                  <c:v>950</c:v>
                </c:pt>
                <c:pt idx="5">
                  <c:v>1345</c:v>
                </c:pt>
                <c:pt idx="6">
                  <c:v>2097</c:v>
                </c:pt>
                <c:pt idx="7">
                  <c:v>2925</c:v>
                </c:pt>
                <c:pt idx="8">
                  <c:v>3921</c:v>
                </c:pt>
                <c:pt idx="9">
                  <c:v>4672</c:v>
                </c:pt>
                <c:pt idx="10">
                  <c:v>5268</c:v>
                </c:pt>
                <c:pt idx="11">
                  <c:v>6052</c:v>
                </c:pt>
                <c:pt idx="12">
                  <c:v>6577</c:v>
                </c:pt>
                <c:pt idx="13">
                  <c:v>6541</c:v>
                </c:pt>
                <c:pt idx="14">
                  <c:v>6737</c:v>
                </c:pt>
                <c:pt idx="15">
                  <c:v>6469</c:v>
                </c:pt>
                <c:pt idx="16">
                  <c:v>6594</c:v>
                </c:pt>
                <c:pt idx="17">
                  <c:v>6424</c:v>
                </c:pt>
                <c:pt idx="18">
                  <c:v>6354</c:v>
                </c:pt>
                <c:pt idx="19">
                  <c:v>6356</c:v>
                </c:pt>
                <c:pt idx="20">
                  <c:v>6587</c:v>
                </c:pt>
                <c:pt idx="21">
                  <c:v>6667</c:v>
                </c:pt>
                <c:pt idx="22">
                  <c:v>6945</c:v>
                </c:pt>
                <c:pt idx="23">
                  <c:v>6867</c:v>
                </c:pt>
                <c:pt idx="24">
                  <c:v>6632</c:v>
                </c:pt>
                <c:pt idx="25">
                  <c:v>6987</c:v>
                </c:pt>
                <c:pt idx="26">
                  <c:v>6928</c:v>
                </c:pt>
                <c:pt idx="27">
                  <c:v>6911</c:v>
                </c:pt>
                <c:pt idx="28">
                  <c:v>6965</c:v>
                </c:pt>
                <c:pt idx="29">
                  <c:v>7014</c:v>
                </c:pt>
                <c:pt idx="30">
                  <c:v>7093</c:v>
                </c:pt>
                <c:pt idx="31">
                  <c:v>6820</c:v>
                </c:pt>
                <c:pt idx="32">
                  <c:v>6546</c:v>
                </c:pt>
                <c:pt idx="33">
                  <c:v>6410</c:v>
                </c:pt>
                <c:pt idx="34">
                  <c:v>6811</c:v>
                </c:pt>
                <c:pt idx="35">
                  <c:v>7068</c:v>
                </c:pt>
                <c:pt idx="36">
                  <c:v>6960</c:v>
                </c:pt>
                <c:pt idx="37">
                  <c:v>6666</c:v>
                </c:pt>
                <c:pt idx="38">
                  <c:v>6268</c:v>
                </c:pt>
                <c:pt idx="39">
                  <c:v>5731</c:v>
                </c:pt>
                <c:pt idx="40">
                  <c:v>5531</c:v>
                </c:pt>
                <c:pt idx="41">
                  <c:v>5449</c:v>
                </c:pt>
                <c:pt idx="42">
                  <c:v>5199</c:v>
                </c:pt>
                <c:pt idx="43">
                  <c:v>5169</c:v>
                </c:pt>
                <c:pt idx="44">
                  <c:v>4752</c:v>
                </c:pt>
                <c:pt idx="45">
                  <c:v>4183</c:v>
                </c:pt>
                <c:pt idx="46">
                  <c:v>3424</c:v>
                </c:pt>
                <c:pt idx="47">
                  <c:v>2195</c:v>
                </c:pt>
                <c:pt idx="48">
                  <c:v>1444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C7-4DDF-B097-D279DFB1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875528"/>
        <c:axId val="868875920"/>
      </c:lineChart>
      <c:catAx>
        <c:axId val="86887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8875920"/>
        <c:crosses val="autoZero"/>
        <c:auto val="1"/>
        <c:lblAlgn val="ctr"/>
        <c:lblOffset val="100"/>
        <c:noMultiLvlLbl val="0"/>
      </c:catAx>
      <c:valAx>
        <c:axId val="868875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68875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5"/>
          <c:y val="0.88202049583071207"/>
          <c:w val="0.9"/>
          <c:h val="4.73219895293352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 1.7'!$B$4</c:f>
              <c:strCache>
                <c:ptCount val="1"/>
                <c:pt idx="0">
                  <c:v>Tjänstemän</c:v>
                </c:pt>
              </c:strCache>
            </c:strRef>
          </c:tx>
          <c:invertIfNegative val="0"/>
          <c:cat>
            <c:strRef>
              <c:f>'Dia 1.7'!$A$5:$A$10</c:f>
              <c:strCache>
                <c:ptCount val="6"/>
                <c:pt idx="0">
                  <c:v>Industri</c:v>
                </c:pt>
                <c:pt idx="1">
                  <c:v>Tjänster och service</c:v>
                </c:pt>
                <c:pt idx="2">
                  <c:v>Handel, hotell och restaurang</c:v>
                </c:pt>
                <c:pt idx="3">
                  <c:v>Byggnadsverksamhet</c:v>
                </c:pt>
                <c:pt idx="4">
                  <c:v>Transporter</c:v>
                </c:pt>
                <c:pt idx="5">
                  <c:v>Jord- och skogsbruk</c:v>
                </c:pt>
              </c:strCache>
            </c:strRef>
          </c:cat>
          <c:val>
            <c:numRef>
              <c:f>'Dia 1.7'!$B$5:$B$10</c:f>
              <c:numCache>
                <c:formatCode>0</c:formatCode>
                <c:ptCount val="6"/>
                <c:pt idx="0">
                  <c:v>16.453212420136953</c:v>
                </c:pt>
                <c:pt idx="1">
                  <c:v>18.486914434222214</c:v>
                </c:pt>
                <c:pt idx="2">
                  <c:v>6.0457413887661406</c:v>
                </c:pt>
                <c:pt idx="3">
                  <c:v>2.6512223531721801</c:v>
                </c:pt>
                <c:pt idx="4">
                  <c:v>1.5813278321328894</c:v>
                </c:pt>
                <c:pt idx="5">
                  <c:v>0.4411700117308941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D-4C0D-8819-2F04080CA4CC}"/>
            </c:ext>
          </c:extLst>
        </c:ser>
        <c:ser>
          <c:idx val="1"/>
          <c:order val="1"/>
          <c:tx>
            <c:strRef>
              <c:f>'Dia 1.7'!$C$4</c:f>
              <c:strCache>
                <c:ptCount val="1"/>
                <c:pt idx="0">
                  <c:v>Arbetare</c:v>
                </c:pt>
              </c:strCache>
            </c:strRef>
          </c:tx>
          <c:invertIfNegative val="0"/>
          <c:cat>
            <c:strRef>
              <c:f>'Dia 1.7'!$A$5:$A$10</c:f>
              <c:strCache>
                <c:ptCount val="6"/>
                <c:pt idx="0">
                  <c:v>Industri</c:v>
                </c:pt>
                <c:pt idx="1">
                  <c:v>Tjänster och service</c:v>
                </c:pt>
                <c:pt idx="2">
                  <c:v>Handel, hotell och restaurang</c:v>
                </c:pt>
                <c:pt idx="3">
                  <c:v>Byggnadsverksamhet</c:v>
                </c:pt>
                <c:pt idx="4">
                  <c:v>Transporter</c:v>
                </c:pt>
                <c:pt idx="5">
                  <c:v>Jord- och skogsbruk</c:v>
                </c:pt>
              </c:strCache>
            </c:strRef>
          </c:cat>
          <c:val>
            <c:numRef>
              <c:f>'Dia 1.7'!$C$5:$C$10</c:f>
              <c:numCache>
                <c:formatCode>0</c:formatCode>
                <c:ptCount val="6"/>
                <c:pt idx="0">
                  <c:v>15.830986205841199</c:v>
                </c:pt>
                <c:pt idx="1">
                  <c:v>11.416660718747234</c:v>
                </c:pt>
                <c:pt idx="2">
                  <c:v>12.892168436624756</c:v>
                </c:pt>
                <c:pt idx="3">
                  <c:v>6.8247140498884082</c:v>
                </c:pt>
                <c:pt idx="4">
                  <c:v>6.3895015227504848</c:v>
                </c:pt>
                <c:pt idx="5">
                  <c:v>0.98638062598663023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D-4C0D-8819-2F04080C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68876312"/>
        <c:axId val="868876704"/>
      </c:barChart>
      <c:catAx>
        <c:axId val="8688763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68876704"/>
        <c:crosses val="autoZero"/>
        <c:auto val="1"/>
        <c:lblAlgn val="ctr"/>
        <c:lblOffset val="100"/>
        <c:noMultiLvlLbl val="0"/>
      </c:catAx>
      <c:valAx>
        <c:axId val="868876704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68876312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'Dia 1.8'!$B$4</c:f>
              <c:strCache>
                <c:ptCount val="1"/>
                <c:pt idx="0">
                  <c:v>Grundskola</c:v>
                </c:pt>
              </c:strCache>
            </c:strRef>
          </c:tx>
          <c:invertIfNegative val="0"/>
          <c:cat>
            <c:strRef>
              <c:f>'Dia 1.8'!$A$5:$A$8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1.8'!$B$5:$B$8</c:f>
              <c:numCache>
                <c:formatCode>0.0%</c:formatCode>
                <c:ptCount val="4"/>
                <c:pt idx="0">
                  <c:v>3.6935605805528821E-2</c:v>
                </c:pt>
                <c:pt idx="1">
                  <c:v>1.1921854245120749E-2</c:v>
                </c:pt>
                <c:pt idx="2">
                  <c:v>0.10721386410141333</c:v>
                </c:pt>
                <c:pt idx="3">
                  <c:v>0.18001312446629791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F-4F29-ADE7-E501E1C155DF}"/>
            </c:ext>
          </c:extLst>
        </c:ser>
        <c:ser>
          <c:idx val="1"/>
          <c:order val="1"/>
          <c:tx>
            <c:strRef>
              <c:f>'Dia 1.8'!$C$4</c:f>
              <c:strCache>
                <c:ptCount val="1"/>
                <c:pt idx="0">
                  <c:v>Gymnasium</c:v>
                </c:pt>
              </c:strCache>
            </c:strRef>
          </c:tx>
          <c:invertIfNegative val="0"/>
          <c:cat>
            <c:strRef>
              <c:f>'Dia 1.8'!$A$5:$A$8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1.8'!$C$5:$C$8</c:f>
              <c:numCache>
                <c:formatCode>0.0%</c:formatCode>
                <c:ptCount val="4"/>
                <c:pt idx="0">
                  <c:v>0.35800699393029412</c:v>
                </c:pt>
                <c:pt idx="1">
                  <c:v>0.14959034373251623</c:v>
                </c:pt>
                <c:pt idx="2">
                  <c:v>0.56842312870815392</c:v>
                </c:pt>
                <c:pt idx="3">
                  <c:v>0.6966090813452307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F-4F29-ADE7-E501E1C155DF}"/>
            </c:ext>
          </c:extLst>
        </c:ser>
        <c:ser>
          <c:idx val="2"/>
          <c:order val="2"/>
          <c:tx>
            <c:strRef>
              <c:f>'Dia 1.8'!$D$4</c:f>
              <c:strCache>
                <c:ptCount val="1"/>
                <c:pt idx="0">
                  <c:v>Eftergymnasial utbildning, kortare än 3 år</c:v>
                </c:pt>
              </c:strCache>
            </c:strRef>
          </c:tx>
          <c:invertIfNegative val="0"/>
          <c:cat>
            <c:strRef>
              <c:f>'Dia 1.8'!$A$5:$A$8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1.8'!$D$5:$D$8</c:f>
              <c:numCache>
                <c:formatCode>0.0%</c:formatCode>
                <c:ptCount val="4"/>
                <c:pt idx="0">
                  <c:v>0.19901406916669448</c:v>
                </c:pt>
                <c:pt idx="1">
                  <c:v>0.1900751996827133</c:v>
                </c:pt>
                <c:pt idx="2">
                  <c:v>0.17676803554056153</c:v>
                </c:pt>
                <c:pt idx="3">
                  <c:v>8.4905017219798845E-2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F-4F29-ADE7-E501E1C155DF}"/>
            </c:ext>
          </c:extLst>
        </c:ser>
        <c:ser>
          <c:idx val="3"/>
          <c:order val="3"/>
          <c:tx>
            <c:strRef>
              <c:f>'Dia 1.8'!$E$4</c:f>
              <c:strCache>
                <c:ptCount val="1"/>
                <c:pt idx="0">
                  <c:v>Eftergymnasial utbildning, 3 år eller längre</c:v>
                </c:pt>
              </c:strCache>
            </c:strRef>
          </c:tx>
          <c:invertIfNegative val="0"/>
          <c:cat>
            <c:strRef>
              <c:f>'Dia 1.8'!$A$5:$A$8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1.8'!$E$5:$E$8</c:f>
              <c:numCache>
                <c:formatCode>0.0%</c:formatCode>
                <c:ptCount val="4"/>
                <c:pt idx="0">
                  <c:v>0.40604333109748258</c:v>
                </c:pt>
                <c:pt idx="1">
                  <c:v>0.6484126023396497</c:v>
                </c:pt>
                <c:pt idx="2">
                  <c:v>0.14759497164987107</c:v>
                </c:pt>
                <c:pt idx="3">
                  <c:v>3.8472776968672462E-2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F-4F29-ADE7-E501E1C1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71026576"/>
        <c:axId val="871026968"/>
      </c:barChart>
      <c:catAx>
        <c:axId val="871026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71026968"/>
        <c:crosses val="autoZero"/>
        <c:auto val="1"/>
        <c:lblAlgn val="ctr"/>
        <c:lblOffset val="100"/>
        <c:noMultiLvlLbl val="0"/>
      </c:catAx>
      <c:valAx>
        <c:axId val="87102696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71026576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302326588512"/>
          <c:y val="2.4274906627622932E-2"/>
          <c:w val="0.85752678029303342"/>
          <c:h val="0.572319412592438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'Dia 1.9'!$B$4</c:f>
              <c:strCache>
                <c:ptCount val="1"/>
                <c:pt idx="0">
                  <c:v>Teknik och tillverkning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1.9'!$B$5:$B$8</c:f>
              <c:numCache>
                <c:formatCode>0.0%</c:formatCode>
                <c:ptCount val="4"/>
                <c:pt idx="0">
                  <c:v>0.39916774124037019</c:v>
                </c:pt>
                <c:pt idx="1">
                  <c:v>0.39436782331181053</c:v>
                </c:pt>
                <c:pt idx="2">
                  <c:v>0.24938804135827208</c:v>
                </c:pt>
                <c:pt idx="3">
                  <c:v>0.44812121070132721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2-4FD3-9186-40F7F6CF7C12}"/>
            </c:ext>
          </c:extLst>
        </c:ser>
        <c:ser>
          <c:idx val="1"/>
          <c:order val="1"/>
          <c:tx>
            <c:strRef>
              <c:f>'Dia 1.9'!$C$4</c:f>
              <c:strCache>
                <c:ptCount val="1"/>
                <c:pt idx="0">
                  <c:v>Samhällsvetenskap, juridik, handel och administration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1.9'!$C$5:$C$8</c:f>
              <c:numCache>
                <c:formatCode>0.0%</c:formatCode>
                <c:ptCount val="4"/>
                <c:pt idx="0">
                  <c:v>0.27110569518357874</c:v>
                </c:pt>
                <c:pt idx="1">
                  <c:v>0.20455298628082108</c:v>
                </c:pt>
                <c:pt idx="2">
                  <c:v>0.20889646443004531</c:v>
                </c:pt>
                <c:pt idx="3">
                  <c:v>7.2999820171149393E-2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2-4FD3-9186-40F7F6CF7C12}"/>
            </c:ext>
          </c:extLst>
        </c:ser>
        <c:ser>
          <c:idx val="2"/>
          <c:order val="2"/>
          <c:tx>
            <c:strRef>
              <c:f>'Dia 1.9'!$D$4</c:f>
              <c:strCache>
                <c:ptCount val="1"/>
                <c:pt idx="0">
                  <c:v>Hälso- och sjukvård samt social omsorg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1.9'!$D$5:$D$8</c:f>
              <c:numCache>
                <c:formatCode>0.0%</c:formatCode>
                <c:ptCount val="4"/>
                <c:pt idx="0">
                  <c:v>5.7282480120997702E-2</c:v>
                </c:pt>
                <c:pt idx="1">
                  <c:v>0.10844514230024881</c:v>
                </c:pt>
                <c:pt idx="2">
                  <c:v>9.4398516552718637E-2</c:v>
                </c:pt>
                <c:pt idx="3">
                  <c:v>3.4244341018967756E-2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72-4FD3-9186-40F7F6CF7C12}"/>
            </c:ext>
          </c:extLst>
        </c:ser>
        <c:ser>
          <c:idx val="3"/>
          <c:order val="3"/>
          <c:tx>
            <c:strRef>
              <c:f>'Dia 1.9'!$E$4</c:f>
              <c:strCache>
                <c:ptCount val="1"/>
                <c:pt idx="0">
                  <c:v>Tjänster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1.9'!$E$5:$E$8</c:f>
              <c:numCache>
                <c:formatCode>0.0%</c:formatCode>
                <c:ptCount val="4"/>
                <c:pt idx="0">
                  <c:v>4.8193876731033529E-2</c:v>
                </c:pt>
                <c:pt idx="1">
                  <c:v>1.6763126379042516E-2</c:v>
                </c:pt>
                <c:pt idx="2">
                  <c:v>7.8642587012187889E-2</c:v>
                </c:pt>
                <c:pt idx="3">
                  <c:v>8.6800269945719641E-2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72-4FD3-9186-40F7F6CF7C12}"/>
            </c:ext>
          </c:extLst>
        </c:ser>
        <c:ser>
          <c:idx val="4"/>
          <c:order val="4"/>
          <c:tx>
            <c:strRef>
              <c:f>'Dia 1.9'!$F$4</c:f>
              <c:strCache>
                <c:ptCount val="1"/>
                <c:pt idx="0">
                  <c:v>Humaniora och konst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1.9'!$F$5:$F$8</c:f>
              <c:numCache>
                <c:formatCode>0.0%</c:formatCode>
                <c:ptCount val="4"/>
                <c:pt idx="0">
                  <c:v>2.681283477025476E-2</c:v>
                </c:pt>
                <c:pt idx="1">
                  <c:v>4.1394964508646367E-2</c:v>
                </c:pt>
                <c:pt idx="2">
                  <c:v>6.0758579028506961E-2</c:v>
                </c:pt>
                <c:pt idx="3">
                  <c:v>3.239857340507963E-2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72-4FD3-9186-40F7F6CF7C12}"/>
            </c:ext>
          </c:extLst>
        </c:ser>
        <c:ser>
          <c:idx val="5"/>
          <c:order val="5"/>
          <c:tx>
            <c:strRef>
              <c:f>'Dia 1.9'!$G$4</c:f>
              <c:strCache>
                <c:ptCount val="1"/>
                <c:pt idx="0">
                  <c:v>Naturvetenskap, matematik och data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1.9'!$G$5:$G$8</c:f>
              <c:numCache>
                <c:formatCode>0.0%</c:formatCode>
                <c:ptCount val="4"/>
                <c:pt idx="0">
                  <c:v>3.952483385876196E-2</c:v>
                </c:pt>
                <c:pt idx="1">
                  <c:v>9.8955080860496078E-2</c:v>
                </c:pt>
                <c:pt idx="2">
                  <c:v>2.954710086325156E-2</c:v>
                </c:pt>
                <c:pt idx="3">
                  <c:v>1.4020109859111113E-2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72-4FD3-9186-40F7F6CF7C12}"/>
            </c:ext>
          </c:extLst>
        </c:ser>
        <c:ser>
          <c:idx val="6"/>
          <c:order val="6"/>
          <c:tx>
            <c:strRef>
              <c:f>'Dia 1.9'!$H$4</c:f>
              <c:strCache>
                <c:ptCount val="1"/>
                <c:pt idx="0">
                  <c:v>Pedagogik och lärarutbildning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1.9'!$H$5:$H$8</c:f>
              <c:numCache>
                <c:formatCode>0.0%</c:formatCode>
                <c:ptCount val="4"/>
                <c:pt idx="0">
                  <c:v>2.7917889366096862E-2</c:v>
                </c:pt>
                <c:pt idx="1">
                  <c:v>7.3866077625818372E-2</c:v>
                </c:pt>
                <c:pt idx="2">
                  <c:v>2.2376396375866053E-2</c:v>
                </c:pt>
                <c:pt idx="3">
                  <c:v>9.8332969424890834E-3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72-4FD3-9186-40F7F6CF7C12}"/>
            </c:ext>
          </c:extLst>
        </c:ser>
        <c:ser>
          <c:idx val="7"/>
          <c:order val="7"/>
          <c:tx>
            <c:strRef>
              <c:f>'Dia 1.9'!$I$4</c:f>
              <c:strCache>
                <c:ptCount val="1"/>
                <c:pt idx="0">
                  <c:v>Lant- och skogsbruk samt djursjukvård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1.9'!$I$5:$I$8</c:f>
              <c:numCache>
                <c:formatCode>0.0%</c:formatCode>
                <c:ptCount val="4"/>
                <c:pt idx="0">
                  <c:v>1.4715262010979306E-2</c:v>
                </c:pt>
                <c:pt idx="1">
                  <c:v>1.3383055440024817E-2</c:v>
                </c:pt>
                <c:pt idx="2">
                  <c:v>1.8412927691580479E-2</c:v>
                </c:pt>
                <c:pt idx="3">
                  <c:v>3.3285536429392186E-2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72-4FD3-9186-40F7F6CF7C12}"/>
            </c:ext>
          </c:extLst>
        </c:ser>
        <c:ser>
          <c:idx val="8"/>
          <c:order val="8"/>
          <c:tx>
            <c:strRef>
              <c:f>'Dia 1.9'!$J$4</c:f>
              <c:strCache>
                <c:ptCount val="1"/>
                <c:pt idx="0">
                  <c:v>Övriga studieförberedande utbildningar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1.9'!$J$5:$J$8</c:f>
              <c:numCache>
                <c:formatCode>0.0%</c:formatCode>
                <c:ptCount val="4"/>
                <c:pt idx="0">
                  <c:v>0.11527938671792672</c:v>
                </c:pt>
                <c:pt idx="1">
                  <c:v>4.8271743293091411E-2</c:v>
                </c:pt>
                <c:pt idx="2">
                  <c:v>0.23757938668757089</c:v>
                </c:pt>
                <c:pt idx="3">
                  <c:v>0.26829684152676397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72-4FD3-9186-40F7F6CF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71028536"/>
        <c:axId val="875161784"/>
      </c:barChart>
      <c:catAx>
        <c:axId val="871028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75161784"/>
        <c:crosses val="autoZero"/>
        <c:auto val="1"/>
        <c:lblAlgn val="ctr"/>
        <c:lblOffset val="100"/>
        <c:noMultiLvlLbl val="0"/>
      </c:catAx>
      <c:valAx>
        <c:axId val="8751617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7102853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2.267816522934633E-2"/>
          <c:y val="0.82290260865454534"/>
          <c:w val="0.82757547610748661"/>
          <c:h val="0.153730407897584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1.10'!$C$4</c:f>
          <c:strCache>
            <c:ptCount val="1"/>
            <c:pt idx="0">
              <c:v>Arbetare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1.10'!$C$5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1.10'!$A$6:$A$52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1.10'!$C$6:$C$52</c:f>
              <c:numCache>
                <c:formatCode>0.0</c:formatCode>
                <c:ptCount val="47"/>
                <c:pt idx="0">
                  <c:v>0.32801822559474086</c:v>
                </c:pt>
                <c:pt idx="1">
                  <c:v>0.93730925406914045</c:v>
                </c:pt>
                <c:pt idx="2">
                  <c:v>1.3093924535266968</c:v>
                </c:pt>
                <c:pt idx="3">
                  <c:v>1.6059212163397758</c:v>
                </c:pt>
                <c:pt idx="4">
                  <c:v>1.7838909343173448</c:v>
                </c:pt>
                <c:pt idx="5">
                  <c:v>1.9458054444555486</c:v>
                </c:pt>
                <c:pt idx="6">
                  <c:v>2.0724235771231663</c:v>
                </c:pt>
                <c:pt idx="7">
                  <c:v>2.2817965803125912</c:v>
                </c:pt>
                <c:pt idx="8">
                  <c:v>2.3491802313263359</c:v>
                </c:pt>
                <c:pt idx="9">
                  <c:v>2.4823200356170387</c:v>
                </c:pt>
                <c:pt idx="10">
                  <c:v>2.509669610143352</c:v>
                </c:pt>
                <c:pt idx="11">
                  <c:v>2.556450713639276</c:v>
                </c:pt>
                <c:pt idx="12">
                  <c:v>2.5697600389162609</c:v>
                </c:pt>
                <c:pt idx="13">
                  <c:v>2.3165047543364032</c:v>
                </c:pt>
                <c:pt idx="14">
                  <c:v>2.2686272947643347</c:v>
                </c:pt>
                <c:pt idx="15">
                  <c:v>2.2117739822378333</c:v>
                </c:pt>
                <c:pt idx="16">
                  <c:v>2.1573686419217748</c:v>
                </c:pt>
                <c:pt idx="17">
                  <c:v>2.1169816386621427</c:v>
                </c:pt>
                <c:pt idx="18">
                  <c:v>2.007498064337502</c:v>
                </c:pt>
                <c:pt idx="19">
                  <c:v>1.961529440747106</c:v>
                </c:pt>
                <c:pt idx="20">
                  <c:v>1.933517645454321</c:v>
                </c:pt>
                <c:pt idx="21">
                  <c:v>1.9320450788882504</c:v>
                </c:pt>
                <c:pt idx="22">
                  <c:v>1.9955727292608707</c:v>
                </c:pt>
                <c:pt idx="23">
                  <c:v>1.8970579376565149</c:v>
                </c:pt>
                <c:pt idx="24">
                  <c:v>1.8824928212883099</c:v>
                </c:pt>
                <c:pt idx="25">
                  <c:v>1.9727336860400146</c:v>
                </c:pt>
                <c:pt idx="26">
                  <c:v>1.9960397644053667</c:v>
                </c:pt>
                <c:pt idx="27">
                  <c:v>2.0977919194774111</c:v>
                </c:pt>
                <c:pt idx="28">
                  <c:v>2.1823396989042982</c:v>
                </c:pt>
                <c:pt idx="29">
                  <c:v>2.2186972465595707</c:v>
                </c:pt>
                <c:pt idx="30">
                  <c:v>2.333071850636252</c:v>
                </c:pt>
                <c:pt idx="31">
                  <c:v>2.5022433231581518</c:v>
                </c:pt>
                <c:pt idx="32">
                  <c:v>2.498619030480798</c:v>
                </c:pt>
                <c:pt idx="33">
                  <c:v>2.6511489200011731</c:v>
                </c:pt>
                <c:pt idx="34">
                  <c:v>2.815724533027975</c:v>
                </c:pt>
                <c:pt idx="35">
                  <c:v>2.901462594425396</c:v>
                </c:pt>
                <c:pt idx="36">
                  <c:v>2.9179944372255551</c:v>
                </c:pt>
                <c:pt idx="37">
                  <c:v>2.8312923993015646</c:v>
                </c:pt>
                <c:pt idx="38">
                  <c:v>2.7644947011250336</c:v>
                </c:pt>
                <c:pt idx="39">
                  <c:v>2.5671960750571925</c:v>
                </c:pt>
                <c:pt idx="40">
                  <c:v>2.4628439264001063</c:v>
                </c:pt>
                <c:pt idx="41">
                  <c:v>2.2750542649287424</c:v>
                </c:pt>
                <c:pt idx="42">
                  <c:v>2.1867835922285916</c:v>
                </c:pt>
                <c:pt idx="43">
                  <c:v>2.1534928930822708</c:v>
                </c:pt>
                <c:pt idx="44">
                  <c:v>1.7474080608738152</c:v>
                </c:pt>
                <c:pt idx="45">
                  <c:v>1.4506227215648126</c:v>
                </c:pt>
                <c:pt idx="46">
                  <c:v>1.060036016159271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C-4307-9A2F-233A1D0F2AFB}"/>
            </c:ext>
          </c:extLst>
        </c:ser>
        <c:ser>
          <c:idx val="1"/>
          <c:order val="1"/>
          <c:tx>
            <c:strRef>
              <c:f>'Dia 1.10'!$D$5</c:f>
              <c:strCache>
                <c:ptCount val="1"/>
                <c:pt idx="0">
                  <c:v>Byggnadsverksamhet</c:v>
                </c:pt>
              </c:strCache>
            </c:strRef>
          </c:tx>
          <c:marker>
            <c:symbol val="none"/>
          </c:marker>
          <c:cat>
            <c:numRef>
              <c:f>'Dia 1.10'!$A$6:$A$52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1.10'!$D$6:$D$52</c:f>
              <c:numCache>
                <c:formatCode>0.0</c:formatCode>
                <c:ptCount val="47"/>
                <c:pt idx="0">
                  <c:v>0.60103106058790512</c:v>
                </c:pt>
                <c:pt idx="1">
                  <c:v>1.7188447916465814</c:v>
                </c:pt>
                <c:pt idx="2">
                  <c:v>2.2976810472618703</c:v>
                </c:pt>
                <c:pt idx="3">
                  <c:v>2.3690352211341987</c:v>
                </c:pt>
                <c:pt idx="4">
                  <c:v>2.5703156962394291</c:v>
                </c:pt>
                <c:pt idx="5">
                  <c:v>2.600376261434663</c:v>
                </c:pt>
                <c:pt idx="6">
                  <c:v>2.8713048624241138</c:v>
                </c:pt>
                <c:pt idx="7">
                  <c:v>3.0064059476971798</c:v>
                </c:pt>
                <c:pt idx="8">
                  <c:v>3.1815392008930314</c:v>
                </c:pt>
                <c:pt idx="9">
                  <c:v>3.2307110739288905</c:v>
                </c:pt>
                <c:pt idx="10">
                  <c:v>3.466813236452333</c:v>
                </c:pt>
                <c:pt idx="11">
                  <c:v>3.3415477379825971</c:v>
                </c:pt>
                <c:pt idx="12">
                  <c:v>3.3543961703607166</c:v>
                </c:pt>
                <c:pt idx="13">
                  <c:v>3.175573320874614</c:v>
                </c:pt>
                <c:pt idx="14">
                  <c:v>3.0571838292329816</c:v>
                </c:pt>
                <c:pt idx="15">
                  <c:v>2.9488150718940802</c:v>
                </c:pt>
                <c:pt idx="16">
                  <c:v>2.5049752204599982</c:v>
                </c:pt>
                <c:pt idx="17">
                  <c:v>2.4619951708637591</c:v>
                </c:pt>
                <c:pt idx="18">
                  <c:v>2.2022224774722114</c:v>
                </c:pt>
                <c:pt idx="19">
                  <c:v>2.1993726311891613</c:v>
                </c:pt>
                <c:pt idx="20">
                  <c:v>1.9203850333693195</c:v>
                </c:pt>
                <c:pt idx="21">
                  <c:v>2.0001758141048271</c:v>
                </c:pt>
                <c:pt idx="22">
                  <c:v>1.8267303858022761</c:v>
                </c:pt>
                <c:pt idx="23">
                  <c:v>1.8158865938379041</c:v>
                </c:pt>
                <c:pt idx="24">
                  <c:v>1.7107644310916337</c:v>
                </c:pt>
                <c:pt idx="25">
                  <c:v>1.8125942695353183</c:v>
                </c:pt>
                <c:pt idx="26">
                  <c:v>1.6765405947695486</c:v>
                </c:pt>
                <c:pt idx="27">
                  <c:v>1.8478045824876039</c:v>
                </c:pt>
                <c:pt idx="28">
                  <c:v>1.7617149285094378</c:v>
                </c:pt>
                <c:pt idx="29">
                  <c:v>1.8870231128046577</c:v>
                </c:pt>
                <c:pt idx="30">
                  <c:v>1.9314597828012028</c:v>
                </c:pt>
                <c:pt idx="31">
                  <c:v>1.8723122826594703</c:v>
                </c:pt>
                <c:pt idx="32">
                  <c:v>1.7203992917833202</c:v>
                </c:pt>
                <c:pt idx="33">
                  <c:v>1.7027570795664777</c:v>
                </c:pt>
                <c:pt idx="34">
                  <c:v>1.83800450313337</c:v>
                </c:pt>
                <c:pt idx="35">
                  <c:v>2.0050737653144339</c:v>
                </c:pt>
                <c:pt idx="36">
                  <c:v>2.0598721635711938</c:v>
                </c:pt>
                <c:pt idx="37">
                  <c:v>2.0423967778210148</c:v>
                </c:pt>
                <c:pt idx="38">
                  <c:v>2.0565273419329686</c:v>
                </c:pt>
                <c:pt idx="39">
                  <c:v>1.8281398818952896</c:v>
                </c:pt>
                <c:pt idx="40">
                  <c:v>1.7249549996865909</c:v>
                </c:pt>
                <c:pt idx="41">
                  <c:v>1.6022220977206343</c:v>
                </c:pt>
                <c:pt idx="42">
                  <c:v>1.5202679352503161</c:v>
                </c:pt>
                <c:pt idx="43">
                  <c:v>1.4428376308229063</c:v>
                </c:pt>
                <c:pt idx="44">
                  <c:v>1.2246806993379538</c:v>
                </c:pt>
                <c:pt idx="45">
                  <c:v>1.1306675081649593</c:v>
                </c:pt>
                <c:pt idx="46">
                  <c:v>0.87766648219506982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C-4307-9A2F-233A1D0F2AFB}"/>
            </c:ext>
          </c:extLst>
        </c:ser>
        <c:ser>
          <c:idx val="2"/>
          <c:order val="2"/>
          <c:tx>
            <c:strRef>
              <c:f>'Dia 1.10'!$E$5</c:f>
              <c:strCache>
                <c:ptCount val="1"/>
                <c:pt idx="0">
                  <c:v>Handel, hotell och restaurang</c:v>
                </c:pt>
              </c:strCache>
            </c:strRef>
          </c:tx>
          <c:marker>
            <c:symbol val="none"/>
          </c:marker>
          <c:cat>
            <c:numRef>
              <c:f>'Dia 1.10'!$A$6:$A$52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1.10'!$E$6:$E$52</c:f>
              <c:numCache>
                <c:formatCode>0.0</c:formatCode>
                <c:ptCount val="47"/>
                <c:pt idx="0">
                  <c:v>4.0518387133686966</c:v>
                </c:pt>
                <c:pt idx="1">
                  <c:v>5.6653675209347005</c:v>
                </c:pt>
                <c:pt idx="2">
                  <c:v>5.6340626978322046</c:v>
                </c:pt>
                <c:pt idx="3">
                  <c:v>5.1545568021836159</c:v>
                </c:pt>
                <c:pt idx="4">
                  <c:v>4.7655407908114684</c:v>
                </c:pt>
                <c:pt idx="5">
                  <c:v>4.3691460664582245</c:v>
                </c:pt>
                <c:pt idx="6">
                  <c:v>4.1006950815471486</c:v>
                </c:pt>
                <c:pt idx="7">
                  <c:v>4.0596285096896532</c:v>
                </c:pt>
                <c:pt idx="8">
                  <c:v>3.8145341444336132</c:v>
                </c:pt>
                <c:pt idx="9">
                  <c:v>3.5727272040402953</c:v>
                </c:pt>
                <c:pt idx="10">
                  <c:v>3.4427551205371212</c:v>
                </c:pt>
                <c:pt idx="11">
                  <c:v>3.1387469036948992</c:v>
                </c:pt>
                <c:pt idx="12">
                  <c:v>2.9588289829819741</c:v>
                </c:pt>
                <c:pt idx="13">
                  <c:v>2.5733178657661457</c:v>
                </c:pt>
                <c:pt idx="14">
                  <c:v>2.4617435337077063</c:v>
                </c:pt>
                <c:pt idx="15">
                  <c:v>2.2298698671531016</c:v>
                </c:pt>
                <c:pt idx="16">
                  <c:v>2.0783317375755526</c:v>
                </c:pt>
                <c:pt idx="17">
                  <c:v>1.916401446659453</c:v>
                </c:pt>
                <c:pt idx="18">
                  <c:v>1.8085440191341242</c:v>
                </c:pt>
                <c:pt idx="19">
                  <c:v>1.7400864698923937</c:v>
                </c:pt>
                <c:pt idx="20">
                  <c:v>1.658168613684486</c:v>
                </c:pt>
                <c:pt idx="21">
                  <c:v>1.5685181572338227</c:v>
                </c:pt>
                <c:pt idx="22">
                  <c:v>1.5546141894721057</c:v>
                </c:pt>
                <c:pt idx="23">
                  <c:v>1.4936184261797736</c:v>
                </c:pt>
                <c:pt idx="24">
                  <c:v>1.3568562483899769</c:v>
                </c:pt>
                <c:pt idx="25">
                  <c:v>1.3222127221841891</c:v>
                </c:pt>
                <c:pt idx="26">
                  <c:v>1.30635899917972</c:v>
                </c:pt>
                <c:pt idx="27">
                  <c:v>1.3534061567200484</c:v>
                </c:pt>
                <c:pt idx="28">
                  <c:v>1.3337878846533697</c:v>
                </c:pt>
                <c:pt idx="29">
                  <c:v>1.3004899196687032</c:v>
                </c:pt>
                <c:pt idx="30">
                  <c:v>1.2882774342088354</c:v>
                </c:pt>
                <c:pt idx="31">
                  <c:v>1.2985928523281154</c:v>
                </c:pt>
                <c:pt idx="32">
                  <c:v>1.2116286803291263</c:v>
                </c:pt>
                <c:pt idx="33">
                  <c:v>1.1658060436281721</c:v>
                </c:pt>
                <c:pt idx="34">
                  <c:v>1.1830791252238022</c:v>
                </c:pt>
                <c:pt idx="35">
                  <c:v>1.1690572834418362</c:v>
                </c:pt>
                <c:pt idx="36">
                  <c:v>1.0856641081731377</c:v>
                </c:pt>
                <c:pt idx="37">
                  <c:v>1.078059291939234</c:v>
                </c:pt>
                <c:pt idx="38">
                  <c:v>1.0505158778605577</c:v>
                </c:pt>
                <c:pt idx="39">
                  <c:v>0.96035819133947831</c:v>
                </c:pt>
                <c:pt idx="40">
                  <c:v>0.87309012177522227</c:v>
                </c:pt>
                <c:pt idx="41">
                  <c:v>0.8075831479693385</c:v>
                </c:pt>
                <c:pt idx="42">
                  <c:v>0.74185258335056026</c:v>
                </c:pt>
                <c:pt idx="43">
                  <c:v>0.7270825781366308</c:v>
                </c:pt>
                <c:pt idx="44">
                  <c:v>0.6051903390988943</c:v>
                </c:pt>
                <c:pt idx="45">
                  <c:v>0.53845105505221913</c:v>
                </c:pt>
                <c:pt idx="46">
                  <c:v>0.43095649037654227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4C-4307-9A2F-233A1D0F2AFB}"/>
            </c:ext>
          </c:extLst>
        </c:ser>
        <c:ser>
          <c:idx val="3"/>
          <c:order val="3"/>
          <c:tx>
            <c:strRef>
              <c:f>'Dia 1.10'!$F$5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1.10'!$A$6:$A$52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1.10'!$F$6:$F$52</c:f>
              <c:numCache>
                <c:formatCode>0.0</c:formatCode>
                <c:ptCount val="47"/>
                <c:pt idx="0">
                  <c:v>0.38259916866729815</c:v>
                </c:pt>
                <c:pt idx="1">
                  <c:v>1.2109430256464464</c:v>
                </c:pt>
                <c:pt idx="2">
                  <c:v>1.5492237300294138</c:v>
                </c:pt>
                <c:pt idx="3">
                  <c:v>1.7638076535253588</c:v>
                </c:pt>
                <c:pt idx="4">
                  <c:v>1.8651857209514664</c:v>
                </c:pt>
                <c:pt idx="5">
                  <c:v>1.8317648982287602</c:v>
                </c:pt>
                <c:pt idx="6">
                  <c:v>1.8721403082915522</c:v>
                </c:pt>
                <c:pt idx="7">
                  <c:v>2.0400130781178252</c:v>
                </c:pt>
                <c:pt idx="8">
                  <c:v>2.1410218009269428</c:v>
                </c:pt>
                <c:pt idx="9">
                  <c:v>2.3015393902599333</c:v>
                </c:pt>
                <c:pt idx="10">
                  <c:v>2.2610516578875957</c:v>
                </c:pt>
                <c:pt idx="11">
                  <c:v>2.3914664226590987</c:v>
                </c:pt>
                <c:pt idx="12">
                  <c:v>2.3104528136212785</c:v>
                </c:pt>
                <c:pt idx="13">
                  <c:v>2.2927480590750648</c:v>
                </c:pt>
                <c:pt idx="14">
                  <c:v>2.2155559719357982</c:v>
                </c:pt>
                <c:pt idx="15">
                  <c:v>2.176911550300594</c:v>
                </c:pt>
                <c:pt idx="16">
                  <c:v>2.2022178161593362</c:v>
                </c:pt>
                <c:pt idx="17">
                  <c:v>2.1553995774125476</c:v>
                </c:pt>
                <c:pt idx="18">
                  <c:v>2.1078614768163044</c:v>
                </c:pt>
                <c:pt idx="19">
                  <c:v>2.0709720200819692</c:v>
                </c:pt>
                <c:pt idx="20">
                  <c:v>2.0850636251129839</c:v>
                </c:pt>
                <c:pt idx="21">
                  <c:v>2.0681048340946049</c:v>
                </c:pt>
                <c:pt idx="22">
                  <c:v>2.1310367400190167</c:v>
                </c:pt>
                <c:pt idx="23">
                  <c:v>2.034769987450169</c:v>
                </c:pt>
                <c:pt idx="24">
                  <c:v>2.0001597560575326</c:v>
                </c:pt>
                <c:pt idx="25">
                  <c:v>1.9798935195726084</c:v>
                </c:pt>
                <c:pt idx="26">
                  <c:v>2.0106599417720821</c:v>
                </c:pt>
                <c:pt idx="27">
                  <c:v>2.0467180589388825</c:v>
                </c:pt>
                <c:pt idx="28">
                  <c:v>2.0910373480759761</c:v>
                </c:pt>
                <c:pt idx="29">
                  <c:v>1.9969425294523304</c:v>
                </c:pt>
                <c:pt idx="30">
                  <c:v>2.0080667095789337</c:v>
                </c:pt>
                <c:pt idx="31">
                  <c:v>2.043283053368893</c:v>
                </c:pt>
                <c:pt idx="32">
                  <c:v>2.1940017426071607</c:v>
                </c:pt>
                <c:pt idx="33">
                  <c:v>2.2318819237143903</c:v>
                </c:pt>
                <c:pt idx="34">
                  <c:v>2.384324248661335</c:v>
                </c:pt>
                <c:pt idx="35">
                  <c:v>2.5412334149105025</c:v>
                </c:pt>
                <c:pt idx="36">
                  <c:v>2.6740355414658428</c:v>
                </c:pt>
                <c:pt idx="37">
                  <c:v>2.7098972829291843</c:v>
                </c:pt>
                <c:pt idx="38">
                  <c:v>2.8872972703480206</c:v>
                </c:pt>
                <c:pt idx="39">
                  <c:v>2.6313836293908262</c:v>
                </c:pt>
                <c:pt idx="40">
                  <c:v>2.6241396205857206</c:v>
                </c:pt>
                <c:pt idx="41">
                  <c:v>2.5044423409481178</c:v>
                </c:pt>
                <c:pt idx="42">
                  <c:v>2.4805925261617041</c:v>
                </c:pt>
                <c:pt idx="43">
                  <c:v>2.4870881341243356</c:v>
                </c:pt>
                <c:pt idx="44">
                  <c:v>2.2261366600550372</c:v>
                </c:pt>
                <c:pt idx="45">
                  <c:v>2.0220897545392127</c:v>
                </c:pt>
                <c:pt idx="46">
                  <c:v>1.7628436654700259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4C-4307-9A2F-233A1D0F2AFB}"/>
            </c:ext>
          </c:extLst>
        </c:ser>
        <c:ser>
          <c:idx val="4"/>
          <c:order val="4"/>
          <c:tx>
            <c:strRef>
              <c:f>'Dia 1.10'!$G$5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1.10'!$A$6:$A$52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1.10'!$G$6:$G$52</c:f>
              <c:numCache>
                <c:formatCode>0.0</c:formatCode>
                <c:ptCount val="47"/>
                <c:pt idx="0">
                  <c:v>1.4332481793757803</c:v>
                </c:pt>
                <c:pt idx="1">
                  <c:v>2.9468812121276748</c:v>
                </c:pt>
                <c:pt idx="2">
                  <c:v>2.7588094463433586</c:v>
                </c:pt>
                <c:pt idx="3">
                  <c:v>2.3965281631529547</c:v>
                </c:pt>
                <c:pt idx="4">
                  <c:v>2.4877127781905415</c:v>
                </c:pt>
                <c:pt idx="5">
                  <c:v>2.0474788402543198</c:v>
                </c:pt>
                <c:pt idx="6">
                  <c:v>2.0382648194639028</c:v>
                </c:pt>
                <c:pt idx="7">
                  <c:v>2.6267007168430192</c:v>
                </c:pt>
                <c:pt idx="8">
                  <c:v>2.3890435972555895</c:v>
                </c:pt>
                <c:pt idx="9">
                  <c:v>2.6372908323502222</c:v>
                </c:pt>
                <c:pt idx="10">
                  <c:v>2.92996834256315</c:v>
                </c:pt>
                <c:pt idx="11">
                  <c:v>2.8439331532310148</c:v>
                </c:pt>
                <c:pt idx="12">
                  <c:v>3.0104014143559974</c:v>
                </c:pt>
                <c:pt idx="13">
                  <c:v>2.5395841322949253</c:v>
                </c:pt>
                <c:pt idx="14">
                  <c:v>2.8518592084760126</c:v>
                </c:pt>
                <c:pt idx="15">
                  <c:v>2.3595943811631703</c:v>
                </c:pt>
                <c:pt idx="16">
                  <c:v>2.3543253706492528</c:v>
                </c:pt>
                <c:pt idx="17">
                  <c:v>2.2075089119240787</c:v>
                </c:pt>
                <c:pt idx="18">
                  <c:v>2.2872729603718698</c:v>
                </c:pt>
                <c:pt idx="19">
                  <c:v>2.0494042717557761</c:v>
                </c:pt>
                <c:pt idx="20">
                  <c:v>2.1183870843765589</c:v>
                </c:pt>
                <c:pt idx="21">
                  <c:v>1.8040340350438333</c:v>
                </c:pt>
                <c:pt idx="22">
                  <c:v>1.9483598303176699</c:v>
                </c:pt>
                <c:pt idx="23">
                  <c:v>1.7732086271274632</c:v>
                </c:pt>
                <c:pt idx="24">
                  <c:v>2.0365956009370558</c:v>
                </c:pt>
                <c:pt idx="25">
                  <c:v>1.9607633369045148</c:v>
                </c:pt>
                <c:pt idx="26">
                  <c:v>1.9259691230840348</c:v>
                </c:pt>
                <c:pt idx="27">
                  <c:v>1.9263351901298327</c:v>
                </c:pt>
                <c:pt idx="28">
                  <c:v>1.8082232906663265</c:v>
                </c:pt>
                <c:pt idx="29">
                  <c:v>1.8374646976327662</c:v>
                </c:pt>
                <c:pt idx="30">
                  <c:v>1.768729144213264</c:v>
                </c:pt>
                <c:pt idx="31">
                  <c:v>2.116052354355674</c:v>
                </c:pt>
                <c:pt idx="32">
                  <c:v>1.6744497965292182</c:v>
                </c:pt>
                <c:pt idx="33">
                  <c:v>1.738527811598114</c:v>
                </c:pt>
                <c:pt idx="34">
                  <c:v>2.1360147932419542</c:v>
                </c:pt>
                <c:pt idx="35">
                  <c:v>2.4190318239976114</c:v>
                </c:pt>
                <c:pt idx="36">
                  <c:v>2.1375597834447833</c:v>
                </c:pt>
                <c:pt idx="37">
                  <c:v>2.1830469792759084</c:v>
                </c:pt>
                <c:pt idx="38">
                  <c:v>1.9378726726663127</c:v>
                </c:pt>
                <c:pt idx="39">
                  <c:v>1.8468306592309705</c:v>
                </c:pt>
                <c:pt idx="40">
                  <c:v>1.825299231481238</c:v>
                </c:pt>
                <c:pt idx="41">
                  <c:v>1.7426973522342355</c:v>
                </c:pt>
                <c:pt idx="42">
                  <c:v>1.8193429218177373</c:v>
                </c:pt>
                <c:pt idx="43">
                  <c:v>1.7766358299395559</c:v>
                </c:pt>
                <c:pt idx="44">
                  <c:v>1.7481891041178936</c:v>
                </c:pt>
                <c:pt idx="45">
                  <c:v>1.5364456093715808</c:v>
                </c:pt>
                <c:pt idx="46">
                  <c:v>1.2581225841212798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4C-4307-9A2F-233A1D0F2AFB}"/>
            </c:ext>
          </c:extLst>
        </c:ser>
        <c:ser>
          <c:idx val="5"/>
          <c:order val="5"/>
          <c:tx>
            <c:strRef>
              <c:f>'Dia 1.10'!$H$5</c:f>
              <c:strCache>
                <c:ptCount val="1"/>
                <c:pt idx="0">
                  <c:v>Tjänster och service</c:v>
                </c:pt>
              </c:strCache>
            </c:strRef>
          </c:tx>
          <c:marker>
            <c:symbol val="none"/>
          </c:marker>
          <c:cat>
            <c:numRef>
              <c:f>'Dia 1.10'!$A$6:$A$52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1.10'!$H$6:$H$52</c:f>
              <c:numCache>
                <c:formatCode>0.0</c:formatCode>
                <c:ptCount val="47"/>
                <c:pt idx="0">
                  <c:v>0.8449271761727134</c:v>
                </c:pt>
                <c:pt idx="1">
                  <c:v>2.234346765926738</c:v>
                </c:pt>
                <c:pt idx="2">
                  <c:v>2.7953557781513139</c:v>
                </c:pt>
                <c:pt idx="3">
                  <c:v>2.9192673623548688</c:v>
                </c:pt>
                <c:pt idx="4">
                  <c:v>2.9025152708293729</c:v>
                </c:pt>
                <c:pt idx="5">
                  <c:v>2.8620971766231986</c:v>
                </c:pt>
                <c:pt idx="6">
                  <c:v>2.8543225122961058</c:v>
                </c:pt>
                <c:pt idx="7">
                  <c:v>2.9538586584338029</c:v>
                </c:pt>
                <c:pt idx="8">
                  <c:v>2.8840757675897422</c:v>
                </c:pt>
                <c:pt idx="9">
                  <c:v>2.8334623864033763</c:v>
                </c:pt>
                <c:pt idx="10">
                  <c:v>2.7351544979164593</c:v>
                </c:pt>
                <c:pt idx="11">
                  <c:v>2.775147689682512</c:v>
                </c:pt>
                <c:pt idx="12">
                  <c:v>2.7003131249657377</c:v>
                </c:pt>
                <c:pt idx="13">
                  <c:v>2.4798007780647944</c:v>
                </c:pt>
                <c:pt idx="14">
                  <c:v>2.4320386730957955</c:v>
                </c:pt>
                <c:pt idx="15">
                  <c:v>2.2820013823827283</c:v>
                </c:pt>
                <c:pt idx="16">
                  <c:v>2.2511077788490201</c:v>
                </c:pt>
                <c:pt idx="17">
                  <c:v>2.2880770093872784</c:v>
                </c:pt>
                <c:pt idx="18">
                  <c:v>2.1504918266916633</c:v>
                </c:pt>
                <c:pt idx="19">
                  <c:v>2.1183150612967903</c:v>
                </c:pt>
                <c:pt idx="20">
                  <c:v>2.0730547366159811</c:v>
                </c:pt>
                <c:pt idx="21">
                  <c:v>1.986035220160526</c:v>
                </c:pt>
                <c:pt idx="22">
                  <c:v>2.1097379643216647</c:v>
                </c:pt>
                <c:pt idx="23">
                  <c:v>1.9936758275200861</c:v>
                </c:pt>
                <c:pt idx="24">
                  <c:v>1.9787160055123134</c:v>
                </c:pt>
                <c:pt idx="25">
                  <c:v>2.0397158610781321</c:v>
                </c:pt>
                <c:pt idx="26">
                  <c:v>1.9811332892754403</c:v>
                </c:pt>
                <c:pt idx="27">
                  <c:v>2.0310721550739399</c:v>
                </c:pt>
                <c:pt idx="28">
                  <c:v>2.0940699393595441</c:v>
                </c:pt>
                <c:pt idx="29">
                  <c:v>2.0771220486897648</c:v>
                </c:pt>
                <c:pt idx="30">
                  <c:v>2.0337971392689371</c:v>
                </c:pt>
                <c:pt idx="31">
                  <c:v>2.0417213281924531</c:v>
                </c:pt>
                <c:pt idx="32">
                  <c:v>1.9785082264570246</c:v>
                </c:pt>
                <c:pt idx="33">
                  <c:v>1.9786353245167441</c:v>
                </c:pt>
                <c:pt idx="34">
                  <c:v>1.9931506764973879</c:v>
                </c:pt>
                <c:pt idx="35">
                  <c:v>2.0344516220671869</c:v>
                </c:pt>
                <c:pt idx="36">
                  <c:v>1.9527763123719275</c:v>
                </c:pt>
                <c:pt idx="37">
                  <c:v>2.077631242400829</c:v>
                </c:pt>
                <c:pt idx="38">
                  <c:v>1.9202332831196258</c:v>
                </c:pt>
                <c:pt idx="39">
                  <c:v>1.7546891783469518</c:v>
                </c:pt>
                <c:pt idx="40">
                  <c:v>1.6403509233258124</c:v>
                </c:pt>
                <c:pt idx="41">
                  <c:v>1.5640623038395627</c:v>
                </c:pt>
                <c:pt idx="42">
                  <c:v>1.475666233136347</c:v>
                </c:pt>
                <c:pt idx="43">
                  <c:v>1.4087753177056475</c:v>
                </c:pt>
                <c:pt idx="44">
                  <c:v>1.3000010139204521</c:v>
                </c:pt>
                <c:pt idx="45">
                  <c:v>1.169201489273223</c:v>
                </c:pt>
                <c:pt idx="46">
                  <c:v>1.0153386608384967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4C-4307-9A2F-233A1D0F2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403376"/>
        <c:axId val="188405336"/>
      </c:lineChart>
      <c:catAx>
        <c:axId val="18840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8405336"/>
        <c:crosses val="autoZero"/>
        <c:auto val="1"/>
        <c:lblAlgn val="ctr"/>
        <c:lblOffset val="100"/>
        <c:tickMarkSkip val="2"/>
        <c:noMultiLvlLbl val="0"/>
      </c:catAx>
      <c:valAx>
        <c:axId val="188405336"/>
        <c:scaling>
          <c:orientation val="minMax"/>
          <c:max val="7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884033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549728</xdr:colOff>
      <xdr:row>5</xdr:row>
      <xdr:rowOff>6576</xdr:rowOff>
    </xdr:from>
    <xdr:to>
      <xdr:col>19</xdr:col>
      <xdr:colOff>511629</xdr:colOff>
      <xdr:row>29</xdr:row>
      <xdr:rowOff>8618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311150</xdr:colOff>
      <xdr:row>4</xdr:row>
      <xdr:rowOff>50800</xdr:rowOff>
    </xdr:from>
    <xdr:to>
      <xdr:col>15</xdr:col>
      <xdr:colOff>92075</xdr:colOff>
      <xdr:row>21</xdr:row>
      <xdr:rowOff>131762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0.82496</cdr:x>
      <cdr:y>0.89813</cdr:y>
    </cdr:from>
    <cdr:to>
      <cdr:x>0.98055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8AC5970-F7E4-4041-81DD-380542D3BE53}"/>
            </a:ext>
          </a:extLst>
        </cdr:cNvPr>
        <cdr:cNvSpPr txBox="1"/>
      </cdr:nvSpPr>
      <cdr:spPr>
        <a:xfrm xmlns:a="http://schemas.openxmlformats.org/drawingml/2006/main">
          <a:off x="4848225" y="2981324"/>
          <a:ext cx="914400" cy="338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Procent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6</xdr:row>
      <xdr:rowOff>38100</xdr:rowOff>
    </xdr:from>
    <xdr:to>
      <xdr:col>19</xdr:col>
      <xdr:colOff>552450</xdr:colOff>
      <xdr:row>29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14</xdr:row>
      <xdr:rowOff>908</xdr:rowOff>
    </xdr:from>
    <xdr:to>
      <xdr:col>18</xdr:col>
      <xdr:colOff>495300</xdr:colOff>
      <xdr:row>46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190499</xdr:rowOff>
    </xdr:from>
    <xdr:to>
      <xdr:col>23</xdr:col>
      <xdr:colOff>152400</xdr:colOff>
      <xdr:row>22</xdr:row>
      <xdr:rowOff>66674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0.0068</cdr:x>
      <cdr:y>0.01453</cdr:y>
    </cdr:from>
    <cdr:to>
      <cdr:x>0.12925</cdr:x>
      <cdr:y>0.27611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3</xdr:row>
      <xdr:rowOff>76200</xdr:rowOff>
    </xdr:from>
    <xdr:to>
      <xdr:col>23</xdr:col>
      <xdr:colOff>200025</xdr:colOff>
      <xdr:row>21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0.02679</cdr:x>
      <cdr:y>0.05177</cdr:y>
    </cdr:from>
    <cdr:to>
      <cdr:x>0.14923</cdr:x>
      <cdr:y>0.31335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200025" y="1809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6</xdr:row>
      <xdr:rowOff>19050</xdr:rowOff>
    </xdr:from>
    <xdr:to>
      <xdr:col>19</xdr:col>
      <xdr:colOff>495300</xdr:colOff>
      <xdr:row>26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0.07067</cdr:x>
      <cdr:y>0.03419</cdr:y>
    </cdr:from>
    <cdr:to>
      <cdr:x>0.19867</cdr:x>
      <cdr:y>0.26862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04825" y="133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</a:t>
          </a:r>
          <a:r>
            <a:rPr lang="sv-SE" sz="1100" baseline="0"/>
            <a:t> anställda</a:t>
          </a:r>
          <a:endParaRPr lang="sv-SE" sz="1100"/>
        </a:p>
      </cdr:txBody>
    </cdr:sp>
  </cdr:relSizeAnchor>
  <cdr:relSizeAnchor xmlns:cdr="http://schemas.openxmlformats.org/drawingml/2006/chartDrawing">
    <cdr:from>
      <cdr:x>0.872</cdr:x>
      <cdr:y>0.88156</cdr:y>
    </cdr:from>
    <cdr:to>
      <cdr:x>1</cdr:x>
      <cdr:y>0.95482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6229350" y="3438525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Ålder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0.00312</cdr:y>
    </cdr:from>
    <cdr:to>
      <cdr:x>0.16708</cdr:x>
      <cdr:y>0.20291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3DA0F30-38FE-4CAF-8CC4-CE79FB2111BE}"/>
            </a:ext>
          </a:extLst>
        </cdr:cNvPr>
        <cdr:cNvSpPr txBox="1"/>
      </cdr:nvSpPr>
      <cdr:spPr>
        <a:xfrm xmlns:a="http://schemas.openxmlformats.org/drawingml/2006/main">
          <a:off x="0" y="142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 i tusental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35485</xdr:colOff>
      <xdr:row>3</xdr:row>
      <xdr:rowOff>185458</xdr:rowOff>
    </xdr:from>
    <xdr:to>
      <xdr:col>12</xdr:col>
      <xdr:colOff>340286</xdr:colOff>
      <xdr:row>28</xdr:row>
      <xdr:rowOff>70130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0.72083</cdr:x>
      <cdr:y>0.93128</cdr:y>
    </cdr:from>
    <cdr:to>
      <cdr:x>0.92083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CF6D1AD-C842-4869-9544-443403ABB873}"/>
            </a:ext>
          </a:extLst>
        </cdr:cNvPr>
        <cdr:cNvSpPr txBox="1"/>
      </cdr:nvSpPr>
      <cdr:spPr>
        <a:xfrm xmlns:a="http://schemas.openxmlformats.org/drawingml/2006/main">
          <a:off x="3295650" y="4324349"/>
          <a:ext cx="914400" cy="319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4</xdr:row>
      <xdr:rowOff>100011</xdr:rowOff>
    </xdr:from>
    <xdr:to>
      <xdr:col>13</xdr:col>
      <xdr:colOff>476249</xdr:colOff>
      <xdr:row>22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523875</xdr:colOff>
      <xdr:row>19</xdr:row>
      <xdr:rowOff>180975</xdr:rowOff>
    </xdr:from>
    <xdr:ext cx="492186" cy="264560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839075" y="3228975"/>
          <a:ext cx="4921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100"/>
            <a:t>Ålder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0.01713</cdr:x>
      <cdr:y>0.03526</cdr:y>
    </cdr:from>
    <cdr:to>
      <cdr:x>0.18392</cdr:x>
      <cdr:y>0.30915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DC74F91-F356-4CCF-906D-2816E3D66785}"/>
            </a:ext>
          </a:extLst>
        </cdr:cNvPr>
        <cdr:cNvSpPr txBox="1"/>
      </cdr:nvSpPr>
      <cdr:spPr>
        <a:xfrm xmlns:a="http://schemas.openxmlformats.org/drawingml/2006/main">
          <a:off x="93891" y="117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7</xdr:row>
      <xdr:rowOff>33337</xdr:rowOff>
    </xdr:from>
    <xdr:to>
      <xdr:col>19</xdr:col>
      <xdr:colOff>95250</xdr:colOff>
      <xdr:row>21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266700</xdr:colOff>
      <xdr:row>7</xdr:row>
      <xdr:rowOff>23812</xdr:rowOff>
    </xdr:from>
    <xdr:to>
      <xdr:col>26</xdr:col>
      <xdr:colOff>571500</xdr:colOff>
      <xdr:row>21</xdr:row>
      <xdr:rowOff>100012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0.04941</cdr:x>
      <cdr:y>0.09549</cdr:y>
    </cdr:from>
    <cdr:to>
      <cdr:x>0.27529</cdr:x>
      <cdr:y>0.42882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ABB600-D486-400C-BB02-DBDA7B801876}"/>
            </a:ext>
          </a:extLst>
        </cdr:cNvPr>
        <cdr:cNvSpPr txBox="1"/>
      </cdr:nvSpPr>
      <cdr:spPr>
        <a:xfrm xmlns:a="http://schemas.openxmlformats.org/drawingml/2006/main">
          <a:off x="200025" y="2619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0.01875</cdr:x>
      <cdr:y>0.08507</cdr:y>
    </cdr:from>
    <cdr:to>
      <cdr:x>0.21875</cdr:x>
      <cdr:y>0.4184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E40FBD24-F4B9-45A9-B6E7-5ACD96576F7D}"/>
            </a:ext>
          </a:extLst>
        </cdr:cNvPr>
        <cdr:cNvSpPr txBox="1"/>
      </cdr:nvSpPr>
      <cdr:spPr>
        <a:xfrm xmlns:a="http://schemas.openxmlformats.org/drawingml/2006/main">
          <a:off x="85725" y="2333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335644</xdr:colOff>
      <xdr:row>4</xdr:row>
      <xdr:rowOff>9525</xdr:rowOff>
    </xdr:from>
    <xdr:to>
      <xdr:col>21</xdr:col>
      <xdr:colOff>533401</xdr:colOff>
      <xdr:row>29</xdr:row>
      <xdr:rowOff>100012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0.00417</cdr:x>
      <cdr:y>0.02159</cdr:y>
    </cdr:from>
    <cdr:to>
      <cdr:x>0.1375</cdr:x>
      <cdr:y>0.21001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62D5C9F-7463-4FD1-AE3D-90F68651A68A}"/>
            </a:ext>
          </a:extLst>
        </cdr:cNvPr>
        <cdr:cNvSpPr txBox="1"/>
      </cdr:nvSpPr>
      <cdr:spPr>
        <a:xfrm xmlns:a="http://schemas.openxmlformats.org/drawingml/2006/main">
          <a:off x="28575" y="104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 personer</a:t>
          </a:r>
        </a:p>
      </cdr:txBody>
    </cdr:sp>
  </cdr:relSizeAnchor>
  <cdr:relSizeAnchor xmlns:cdr="http://schemas.openxmlformats.org/drawingml/2006/chartDrawing">
    <cdr:from>
      <cdr:x>0.46991</cdr:x>
      <cdr:y>0.81452</cdr:y>
    </cdr:from>
    <cdr:to>
      <cdr:x>0.60324</cdr:x>
      <cdr:y>0.88976</cdr:y>
    </cdr:to>
    <cdr:sp macro="" textlink="">
      <cdr:nvSpPr>
        <cdr:cNvPr id="3" name="textruta 1">
          <a:extLst xmlns:a="http://schemas.openxmlformats.org/drawingml/2006/main">
            <a:ext uri="{FF2B5EF4-FFF2-40B4-BE49-F238E27FC236}">
              <a16:creationId xmlns:a16="http://schemas.microsoft.com/office/drawing/2014/main" id="{BE71EF99-C17B-4927-AF35-11642F12F1C2}"/>
            </a:ext>
          </a:extLst>
        </cdr:cNvPr>
        <cdr:cNvSpPr txBox="1"/>
      </cdr:nvSpPr>
      <cdr:spPr>
        <a:xfrm xmlns:a="http://schemas.openxmlformats.org/drawingml/2006/main">
          <a:off x="3222625" y="3952874"/>
          <a:ext cx="914377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100"/>
            <a:t>Ålder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4"/>
  <sheetViews>
    <sheetView tabSelected="1" zoomScale="85" zoomScaleNormal="85" workbookViewId="0">
      <selection activeCell="B13" sqref="B13"/>
    </sheetView>
  </sheetViews>
  <sheetFormatPr defaultRowHeight="14.5" x14ac:dyDescent="0.35"/>
  <cols>
    <col min="1" max="1" width="16.1796875" style="9" bestFit="1" customWidth="1"/>
    <col min="2" max="16384" width="8.7265625" style="9"/>
  </cols>
  <sheetData>
    <row r="1" spans="1:2" x14ac:dyDescent="0.35">
      <c r="A1" s="9" t="s">
        <v>94</v>
      </c>
    </row>
    <row r="3" spans="1:2" x14ac:dyDescent="0.35">
      <c r="B3" s="9" t="s">
        <v>66</v>
      </c>
    </row>
    <row r="4" spans="1:2" x14ac:dyDescent="0.35">
      <c r="A4" s="8" t="s">
        <v>69</v>
      </c>
      <c r="B4" s="9">
        <v>2.4</v>
      </c>
    </row>
    <row r="5" spans="1:2" x14ac:dyDescent="0.35">
      <c r="A5" s="8" t="s">
        <v>70</v>
      </c>
      <c r="B5" s="9">
        <v>5.9</v>
      </c>
    </row>
    <row r="6" spans="1:2" x14ac:dyDescent="0.35">
      <c r="A6" s="8" t="s">
        <v>71</v>
      </c>
      <c r="B6" s="10">
        <v>2.1</v>
      </c>
    </row>
    <row r="11" spans="1:2" x14ac:dyDescent="0.35">
      <c r="B11" s="9" t="s">
        <v>67</v>
      </c>
    </row>
    <row r="12" spans="1:2" x14ac:dyDescent="0.35">
      <c r="A12" s="9" t="s">
        <v>63</v>
      </c>
      <c r="B12" s="9">
        <v>6</v>
      </c>
    </row>
    <row r="13" spans="1:2" x14ac:dyDescent="0.35">
      <c r="A13" s="9" t="s">
        <v>64</v>
      </c>
      <c r="B13" s="9">
        <v>81</v>
      </c>
    </row>
    <row r="14" spans="1:2" x14ac:dyDescent="0.35">
      <c r="A14" s="9" t="s">
        <v>65</v>
      </c>
      <c r="B14" s="9">
        <v>13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2"/>
  <sheetViews>
    <sheetView zoomScale="85" zoomScaleNormal="85" workbookViewId="0"/>
  </sheetViews>
  <sheetFormatPr defaultRowHeight="14.5" x14ac:dyDescent="0.35"/>
  <cols>
    <col min="1" max="1" width="9.1796875" style="9"/>
    <col min="2" max="16384" width="8.7265625" style="9"/>
  </cols>
  <sheetData>
    <row r="1" spans="1:9" x14ac:dyDescent="0.35">
      <c r="A1" s="9" t="s">
        <v>108</v>
      </c>
    </row>
    <row r="4" spans="1:9" x14ac:dyDescent="0.35">
      <c r="C4" s="9" t="s">
        <v>1</v>
      </c>
      <c r="E4" s="10"/>
      <c r="H4" s="10"/>
    </row>
    <row r="5" spans="1:9" x14ac:dyDescent="0.35">
      <c r="C5" s="9" t="s">
        <v>4</v>
      </c>
      <c r="D5" s="9" t="s">
        <v>5</v>
      </c>
      <c r="E5" s="9" t="s">
        <v>72</v>
      </c>
      <c r="F5" s="9" t="s">
        <v>6</v>
      </c>
      <c r="G5" s="9" t="s">
        <v>7</v>
      </c>
      <c r="H5" s="9" t="s">
        <v>73</v>
      </c>
    </row>
    <row r="6" spans="1:9" x14ac:dyDescent="0.35">
      <c r="A6" s="9">
        <v>18</v>
      </c>
      <c r="B6" s="9">
        <v>18</v>
      </c>
      <c r="C6" s="10">
        <v>2.9896645525511547E-2</v>
      </c>
      <c r="D6" s="10">
        <v>5.6330339803018874E-2</v>
      </c>
      <c r="E6" s="10">
        <v>0.13413824933309176</v>
      </c>
      <c r="F6" s="10">
        <v>3.3782074276254494E-2</v>
      </c>
      <c r="G6" s="10">
        <v>0.11799138250119036</v>
      </c>
      <c r="H6" s="10">
        <v>0.17274778106015753</v>
      </c>
      <c r="I6" s="10"/>
    </row>
    <row r="7" spans="1:9" x14ac:dyDescent="0.35">
      <c r="B7" s="9">
        <v>19</v>
      </c>
      <c r="C7" s="10">
        <v>8.0554639456263177E-2</v>
      </c>
      <c r="D7" s="10">
        <v>9.0905864590073382E-2</v>
      </c>
      <c r="E7" s="10">
        <v>0.25130462070747234</v>
      </c>
      <c r="F7" s="10">
        <v>0.14804296195132927</v>
      </c>
      <c r="G7" s="10">
        <v>0.12143553842148945</v>
      </c>
      <c r="H7" s="10">
        <v>0.60876204106676668</v>
      </c>
    </row>
    <row r="8" spans="1:9" x14ac:dyDescent="0.35">
      <c r="B8" s="9">
        <v>20</v>
      </c>
      <c r="C8" s="10">
        <v>0.1115221649598943</v>
      </c>
      <c r="D8" s="10">
        <v>0.1481250605426537</v>
      </c>
      <c r="E8" s="10">
        <v>0.40941374683915227</v>
      </c>
      <c r="F8" s="10">
        <v>0.22109797403047479</v>
      </c>
      <c r="G8" s="10">
        <v>0.30326136919556218</v>
      </c>
      <c r="H8" s="10">
        <v>0.85038138642709471</v>
      </c>
    </row>
    <row r="9" spans="1:9" x14ac:dyDescent="0.35">
      <c r="B9" s="9">
        <v>21</v>
      </c>
      <c r="C9" s="10">
        <v>0.14151146547675955</v>
      </c>
      <c r="D9" s="10">
        <v>0.23429687557460913</v>
      </c>
      <c r="E9" s="10">
        <v>0.51968461744635541</v>
      </c>
      <c r="F9" s="10">
        <v>0.36080701887814592</v>
      </c>
      <c r="G9" s="10">
        <v>0.29827625250859918</v>
      </c>
      <c r="H9" s="10">
        <v>0.91464449955113436</v>
      </c>
    </row>
    <row r="10" spans="1:9" x14ac:dyDescent="0.35">
      <c r="B10" s="9">
        <v>22</v>
      </c>
      <c r="C10" s="10">
        <v>0.2425961126790592</v>
      </c>
      <c r="D10" s="10">
        <v>0.30229710139778182</v>
      </c>
      <c r="E10" s="10">
        <v>0.71353839934910335</v>
      </c>
      <c r="F10" s="10">
        <v>0.47815889861826694</v>
      </c>
      <c r="G10" s="10">
        <v>0.33528724329609139</v>
      </c>
      <c r="H10" s="10">
        <v>1.1197555171162401</v>
      </c>
    </row>
    <row r="11" spans="1:9" x14ac:dyDescent="0.35">
      <c r="B11" s="9">
        <v>23</v>
      </c>
      <c r="C11" s="10">
        <v>0.38617390171318033</v>
      </c>
      <c r="D11" s="10">
        <v>0.52506430826971717</v>
      </c>
      <c r="E11" s="10">
        <v>0.99294739293489998</v>
      </c>
      <c r="F11" s="10">
        <v>0.59870161453151771</v>
      </c>
      <c r="G11" s="10">
        <v>0.41829054288583806</v>
      </c>
      <c r="H11" s="10">
        <v>1.2768911134432883</v>
      </c>
    </row>
    <row r="12" spans="1:9" x14ac:dyDescent="0.35">
      <c r="B12" s="9">
        <v>24</v>
      </c>
      <c r="C12" s="10">
        <v>0.61450576693622661</v>
      </c>
      <c r="D12" s="10">
        <v>0.85705848508457461</v>
      </c>
      <c r="E12" s="10">
        <v>1.2960000579685815</v>
      </c>
      <c r="F12" s="10">
        <v>0.8458835820664744</v>
      </c>
      <c r="G12" s="10">
        <v>0.94421148934077126</v>
      </c>
      <c r="H12" s="10">
        <v>1.6441916307734741</v>
      </c>
    </row>
    <row r="13" spans="1:9" x14ac:dyDescent="0.35">
      <c r="A13" s="9">
        <v>25</v>
      </c>
      <c r="B13" s="9">
        <v>25</v>
      </c>
      <c r="C13" s="10">
        <v>0.95270891583276218</v>
      </c>
      <c r="D13" s="10">
        <v>1.1117837739934424</v>
      </c>
      <c r="E13" s="10">
        <v>1.6506417134684999</v>
      </c>
      <c r="F13" s="10">
        <v>1.0658384964487546</v>
      </c>
      <c r="G13" s="10">
        <v>1.122520304656375</v>
      </c>
      <c r="H13" s="10">
        <v>2.1045858356071774</v>
      </c>
    </row>
    <row r="14" spans="1:9" x14ac:dyDescent="0.35">
      <c r="B14" s="9">
        <v>26</v>
      </c>
      <c r="C14" s="10">
        <v>1.3475002460841814</v>
      </c>
      <c r="D14" s="10">
        <v>1.45788156377612</v>
      </c>
      <c r="E14" s="10">
        <v>1.9218185969850898</v>
      </c>
      <c r="F14" s="10">
        <v>1.3822253648939171</v>
      </c>
      <c r="G14" s="10">
        <v>1.4646921855004376</v>
      </c>
      <c r="H14" s="10">
        <v>2.5359673133979004</v>
      </c>
    </row>
    <row r="15" spans="1:9" x14ac:dyDescent="0.35">
      <c r="B15" s="9">
        <v>27</v>
      </c>
      <c r="C15" s="10">
        <v>1.539881284177371</v>
      </c>
      <c r="D15" s="10">
        <v>1.9334880892078439</v>
      </c>
      <c r="E15" s="10">
        <v>2.2777892801673798</v>
      </c>
      <c r="F15" s="10">
        <v>1.6588901058913506</v>
      </c>
      <c r="G15" s="10">
        <v>2.2935355292661326</v>
      </c>
      <c r="H15" s="10">
        <v>2.7935924004495369</v>
      </c>
    </row>
    <row r="16" spans="1:9" x14ac:dyDescent="0.35">
      <c r="B16" s="9">
        <v>28</v>
      </c>
      <c r="C16" s="10">
        <v>1.8523865530591286</v>
      </c>
      <c r="D16" s="10">
        <v>2.3660330982841677</v>
      </c>
      <c r="E16" s="10">
        <v>2.5799795341203495</v>
      </c>
      <c r="F16" s="10">
        <v>1.9577046246098522</v>
      </c>
      <c r="G16" s="10">
        <v>2.3581278329539233</v>
      </c>
      <c r="H16" s="10">
        <v>3.020621751642218</v>
      </c>
    </row>
    <row r="17" spans="1:16" x14ac:dyDescent="0.35">
      <c r="B17" s="9">
        <v>29</v>
      </c>
      <c r="C17" s="10">
        <v>1.9358497737238247</v>
      </c>
      <c r="D17" s="10">
        <v>2.6355959372458013</v>
      </c>
      <c r="E17" s="10">
        <v>2.8824378847441299</v>
      </c>
      <c r="F17" s="10">
        <v>2.0722014325361786</v>
      </c>
      <c r="G17" s="10">
        <v>2.597013950935235</v>
      </c>
      <c r="H17" s="10">
        <v>3.0610551284305552</v>
      </c>
    </row>
    <row r="18" spans="1:16" x14ac:dyDescent="0.35">
      <c r="A18" s="13">
        <v>30</v>
      </c>
      <c r="B18" s="13">
        <v>30</v>
      </c>
      <c r="C18" s="10">
        <v>2.0822059108280082</v>
      </c>
      <c r="D18" s="10">
        <v>2.7147605894670948</v>
      </c>
      <c r="E18" s="10">
        <v>2.9107685950693361</v>
      </c>
      <c r="F18" s="10">
        <v>2.3285498941070135</v>
      </c>
      <c r="G18" s="10">
        <v>2.4159243788573952</v>
      </c>
      <c r="H18" s="10">
        <v>3.1208091204017792</v>
      </c>
    </row>
    <row r="19" spans="1:16" x14ac:dyDescent="0.35">
      <c r="A19" s="13"/>
      <c r="B19" s="13">
        <v>31</v>
      </c>
      <c r="C19" s="10">
        <v>2.0363898366951751</v>
      </c>
      <c r="D19" s="10">
        <v>2.7684155505191583</v>
      </c>
      <c r="E19" s="10">
        <v>2.8510379061994295</v>
      </c>
      <c r="F19" s="10">
        <v>2.3861557396265369</v>
      </c>
      <c r="G19" s="10">
        <v>2.7422674742958528</v>
      </c>
      <c r="H19" s="10">
        <v>2.9023131794881065</v>
      </c>
    </row>
    <row r="20" spans="1:16" x14ac:dyDescent="0.35">
      <c r="A20" s="13"/>
      <c r="B20" s="13">
        <v>32</v>
      </c>
      <c r="C20" s="10">
        <v>2.1829960441288798</v>
      </c>
      <c r="D20" s="10">
        <v>2.9670061515323285</v>
      </c>
      <c r="E20" s="10">
        <v>2.8451773301546477</v>
      </c>
      <c r="F20" s="10">
        <v>2.2834981445807561</v>
      </c>
      <c r="G20" s="10">
        <v>2.4855401636226735</v>
      </c>
      <c r="H20" s="10">
        <v>2.7931356379321803</v>
      </c>
    </row>
    <row r="21" spans="1:16" x14ac:dyDescent="0.35">
      <c r="A21" s="13"/>
      <c r="B21" s="13">
        <v>33</v>
      </c>
      <c r="C21" s="10">
        <v>2.1688644264842338</v>
      </c>
      <c r="D21" s="10">
        <v>2.9039436328851864</v>
      </c>
      <c r="E21" s="10">
        <v>2.8968027223401212</v>
      </c>
      <c r="F21" s="10">
        <v>2.4007484156778176</v>
      </c>
      <c r="G21" s="10">
        <v>2.3422572119167944</v>
      </c>
      <c r="H21" s="10">
        <v>2.6940680958390146</v>
      </c>
    </row>
    <row r="22" spans="1:16" x14ac:dyDescent="0.35">
      <c r="A22" s="13"/>
      <c r="B22" s="13">
        <v>34</v>
      </c>
      <c r="C22" s="10">
        <v>2.3440592394027835</v>
      </c>
      <c r="D22" s="10">
        <v>2.9736208840915368</v>
      </c>
      <c r="E22" s="10">
        <v>2.8659075663453102</v>
      </c>
      <c r="F22" s="10">
        <v>2.3543011093506454</v>
      </c>
      <c r="G22" s="10">
        <v>2.3354801040780773</v>
      </c>
      <c r="H22" s="10">
        <v>2.704315313054718</v>
      </c>
    </row>
    <row r="23" spans="1:16" x14ac:dyDescent="0.35">
      <c r="A23" s="13">
        <v>35</v>
      </c>
      <c r="B23" s="13">
        <v>35</v>
      </c>
      <c r="C23" s="10">
        <v>2.3065960405039663</v>
      </c>
      <c r="D23" s="10">
        <v>2.9291265516889222</v>
      </c>
      <c r="E23" s="10">
        <v>2.9045993599282172</v>
      </c>
      <c r="F23" s="10">
        <v>2.552263876299627</v>
      </c>
      <c r="G23" s="10">
        <v>2.8006847033192601</v>
      </c>
      <c r="H23" s="10">
        <v>2.5527834126110198</v>
      </c>
    </row>
    <row r="24" spans="1:16" x14ac:dyDescent="0.35">
      <c r="A24" s="13"/>
      <c r="B24" s="13">
        <v>36</v>
      </c>
      <c r="C24" s="10">
        <v>2.3223063478947958</v>
      </c>
      <c r="D24" s="10">
        <v>2.8493395273290534</v>
      </c>
      <c r="E24" s="10">
        <v>2.9078301729464058</v>
      </c>
      <c r="F24" s="10">
        <v>2.3531847477603032</v>
      </c>
      <c r="G24" s="10">
        <v>2.3081473901431906</v>
      </c>
      <c r="H24" s="10">
        <v>2.4689683810496246</v>
      </c>
    </row>
    <row r="25" spans="1:16" x14ac:dyDescent="0.35">
      <c r="A25" s="13"/>
      <c r="B25" s="13">
        <v>37</v>
      </c>
      <c r="C25" s="10">
        <v>2.3725533891603803</v>
      </c>
      <c r="D25" s="10">
        <v>2.6323187699173931</v>
      </c>
      <c r="E25" s="10">
        <v>2.8967715096708169</v>
      </c>
      <c r="F25" s="10">
        <v>2.1861606159898548</v>
      </c>
      <c r="G25" s="10">
        <v>2.5223621261276845</v>
      </c>
      <c r="H25" s="10">
        <v>2.4835748124031767</v>
      </c>
    </row>
    <row r="26" spans="1:16" x14ac:dyDescent="0.35">
      <c r="A26" s="13"/>
      <c r="B26" s="13">
        <v>38</v>
      </c>
      <c r="C26" s="10">
        <v>2.4502839207872613</v>
      </c>
      <c r="D26" s="10">
        <v>2.6665659914778095</v>
      </c>
      <c r="E26" s="10">
        <v>3.0365607684741072</v>
      </c>
      <c r="F26" s="10">
        <v>2.398465682293919</v>
      </c>
      <c r="G26" s="10">
        <v>2.4481524445996228</v>
      </c>
      <c r="H26" s="10">
        <v>2.5063249057717476</v>
      </c>
      <c r="K26" s="10"/>
      <c r="L26" s="10"/>
      <c r="M26" s="10"/>
      <c r="N26" s="10"/>
      <c r="O26" s="10"/>
      <c r="P26" s="10"/>
    </row>
    <row r="27" spans="1:16" x14ac:dyDescent="0.35">
      <c r="A27" s="13"/>
      <c r="B27" s="13">
        <v>39</v>
      </c>
      <c r="C27" s="10">
        <v>2.625733202323115</v>
      </c>
      <c r="D27" s="10">
        <v>2.6536764492796485</v>
      </c>
      <c r="E27" s="10">
        <v>3.0630691244473049</v>
      </c>
      <c r="F27" s="10">
        <v>2.4569295634562929</v>
      </c>
      <c r="G27" s="10">
        <v>2.335944884768693</v>
      </c>
      <c r="H27" s="10">
        <v>2.5054229152362923</v>
      </c>
    </row>
    <row r="28" spans="1:16" x14ac:dyDescent="0.35">
      <c r="A28" s="13">
        <v>40</v>
      </c>
      <c r="B28" s="13">
        <v>40</v>
      </c>
      <c r="C28" s="10">
        <v>2.7933062952941952</v>
      </c>
      <c r="D28" s="10">
        <v>2.945752859134001</v>
      </c>
      <c r="E28" s="10">
        <v>3.0303236746938538</v>
      </c>
      <c r="F28" s="10">
        <v>2.7700302301806072</v>
      </c>
      <c r="G28" s="10">
        <v>2.7318309510623431</v>
      </c>
      <c r="H28" s="10">
        <v>2.5948198958962894</v>
      </c>
    </row>
    <row r="29" spans="1:16" x14ac:dyDescent="0.35">
      <c r="A29" s="13"/>
      <c r="B29" s="13">
        <v>41</v>
      </c>
      <c r="C29" s="10">
        <v>2.7803037123695766</v>
      </c>
      <c r="D29" s="10">
        <v>2.5603835121512368</v>
      </c>
      <c r="E29" s="10">
        <v>2.9290811133874661</v>
      </c>
      <c r="F29" s="10">
        <v>2.4375164315007041</v>
      </c>
      <c r="G29" s="10">
        <v>2.176544893517347</v>
      </c>
      <c r="H29" s="10">
        <v>2.535667284819783</v>
      </c>
    </row>
    <row r="30" spans="1:16" x14ac:dyDescent="0.35">
      <c r="A30" s="13"/>
      <c r="B30" s="13">
        <v>42</v>
      </c>
      <c r="C30" s="10">
        <v>2.7916917203774712</v>
      </c>
      <c r="D30" s="10">
        <v>2.4387350255498594</v>
      </c>
      <c r="E30" s="10">
        <v>2.8728298426146295</v>
      </c>
      <c r="F30" s="10">
        <v>2.539814476988036</v>
      </c>
      <c r="G30" s="10">
        <v>2.553196431699682</v>
      </c>
      <c r="H30" s="10">
        <v>2.4766466351213765</v>
      </c>
    </row>
    <row r="31" spans="1:16" x14ac:dyDescent="0.35">
      <c r="A31" s="13"/>
      <c r="B31" s="13">
        <v>43</v>
      </c>
      <c r="C31" s="10">
        <v>2.9107725353429568</v>
      </c>
      <c r="D31" s="10">
        <v>2.4819480899850932</v>
      </c>
      <c r="E31" s="10">
        <v>2.8204410333035286</v>
      </c>
      <c r="F31" s="10">
        <v>2.7101008207230097</v>
      </c>
      <c r="G31" s="10">
        <v>2.6084819600420932</v>
      </c>
      <c r="H31" s="10">
        <v>2.5058719893582602</v>
      </c>
    </row>
    <row r="32" spans="1:16" x14ac:dyDescent="0.35">
      <c r="A32" s="13"/>
      <c r="B32" s="13">
        <v>44</v>
      </c>
      <c r="C32" s="10">
        <v>3.066079893273153</v>
      </c>
      <c r="D32" s="10">
        <v>2.661711163929243</v>
      </c>
      <c r="E32" s="10">
        <v>2.8122026723765563</v>
      </c>
      <c r="F32" s="10">
        <v>2.6624056953707509</v>
      </c>
      <c r="G32" s="10">
        <v>2.6377268914689971</v>
      </c>
      <c r="H32" s="10">
        <v>2.4933438659674136</v>
      </c>
    </row>
    <row r="33" spans="1:8" x14ac:dyDescent="0.35">
      <c r="A33" s="13">
        <v>45</v>
      </c>
      <c r="B33" s="13">
        <v>45</v>
      </c>
      <c r="C33" s="10">
        <v>3.2405950698677732</v>
      </c>
      <c r="D33" s="10">
        <v>2.9104764146148145</v>
      </c>
      <c r="E33" s="10">
        <v>2.8727375875883738</v>
      </c>
      <c r="F33" s="10">
        <v>2.9291257104656023</v>
      </c>
      <c r="G33" s="10">
        <v>2.7287397423391528</v>
      </c>
      <c r="H33" s="10">
        <v>2.632036905486121</v>
      </c>
    </row>
    <row r="34" spans="1:8" x14ac:dyDescent="0.35">
      <c r="A34" s="13"/>
      <c r="B34" s="13">
        <v>46</v>
      </c>
      <c r="C34" s="10">
        <v>3.2744605502478734</v>
      </c>
      <c r="D34" s="10">
        <v>2.9598129536432425</v>
      </c>
      <c r="E34" s="10">
        <v>2.9033804239811336</v>
      </c>
      <c r="F34" s="10">
        <v>2.6802540841574003</v>
      </c>
      <c r="G34" s="10">
        <v>2.5695355851507458</v>
      </c>
      <c r="H34" s="10">
        <v>2.6813417364216336</v>
      </c>
    </row>
    <row r="35" spans="1:8" x14ac:dyDescent="0.35">
      <c r="A35" s="13"/>
      <c r="B35" s="13">
        <v>47</v>
      </c>
      <c r="C35" s="10">
        <v>3.1884474706731116</v>
      </c>
      <c r="D35" s="10">
        <v>3.2804474896340872</v>
      </c>
      <c r="E35" s="10">
        <v>2.9581170082665107</v>
      </c>
      <c r="F35" s="10">
        <v>2.7004254808038999</v>
      </c>
      <c r="G35" s="10">
        <v>2.4447531462114362</v>
      </c>
      <c r="H35" s="10">
        <v>2.6317716028399443</v>
      </c>
    </row>
    <row r="36" spans="1:8" x14ac:dyDescent="0.35">
      <c r="A36" s="13"/>
      <c r="B36" s="13">
        <v>48</v>
      </c>
      <c r="C36" s="10">
        <v>3.3027897526234189</v>
      </c>
      <c r="D36" s="10">
        <v>3.054828868594607</v>
      </c>
      <c r="E36" s="10">
        <v>2.8295020653601002</v>
      </c>
      <c r="F36" s="10">
        <v>2.7269601033867485</v>
      </c>
      <c r="G36" s="10">
        <v>2.7534097796744588</v>
      </c>
      <c r="H36" s="10">
        <v>2.5871196711688191</v>
      </c>
    </row>
    <row r="37" spans="1:8" x14ac:dyDescent="0.35">
      <c r="A37" s="13"/>
      <c r="B37" s="13">
        <v>49</v>
      </c>
      <c r="C37" s="10">
        <v>3.3459102021804799</v>
      </c>
      <c r="D37" s="10">
        <v>3.0313390089025698</v>
      </c>
      <c r="E37" s="10">
        <v>2.8914671032023196</v>
      </c>
      <c r="F37" s="10">
        <v>2.644139216599072</v>
      </c>
      <c r="G37" s="10">
        <v>3.0422183266616347</v>
      </c>
      <c r="H37" s="10">
        <v>2.5464590961197842</v>
      </c>
    </row>
    <row r="38" spans="1:8" x14ac:dyDescent="0.35">
      <c r="A38" s="13">
        <v>50</v>
      </c>
      <c r="B38" s="13">
        <v>50</v>
      </c>
      <c r="C38" s="10">
        <v>3.2034778377365551</v>
      </c>
      <c r="D38" s="10">
        <v>2.6167413982408405</v>
      </c>
      <c r="E38" s="10">
        <v>2.5935450011315075</v>
      </c>
      <c r="F38" s="10">
        <v>2.7047802079202374</v>
      </c>
      <c r="G38" s="10">
        <v>2.2496911222172207</v>
      </c>
      <c r="H38" s="10">
        <v>2.3306557797795469</v>
      </c>
    </row>
    <row r="39" spans="1:8" x14ac:dyDescent="0.35">
      <c r="A39" s="13"/>
      <c r="B39" s="13">
        <v>51</v>
      </c>
      <c r="C39" s="10">
        <v>3.2204592485155588</v>
      </c>
      <c r="D39" s="10">
        <v>2.6668953341728856</v>
      </c>
      <c r="E39" s="10">
        <v>2.4508184053057578</v>
      </c>
      <c r="F39" s="10">
        <v>2.8180603802230428</v>
      </c>
      <c r="G39" s="10">
        <v>2.4242626422940319</v>
      </c>
      <c r="H39" s="10">
        <v>2.3002820179520449</v>
      </c>
    </row>
    <row r="40" spans="1:8" x14ac:dyDescent="0.35">
      <c r="A40" s="13"/>
      <c r="B40" s="13">
        <v>52</v>
      </c>
      <c r="C40" s="10">
        <v>3.3652910116314856</v>
      </c>
      <c r="D40" s="10">
        <v>2.6384321625821432</v>
      </c>
      <c r="E40" s="10">
        <v>2.4576637771859811</v>
      </c>
      <c r="F40" s="10">
        <v>3.0611962768975451</v>
      </c>
      <c r="G40" s="10">
        <v>2.6393294020952278</v>
      </c>
      <c r="H40" s="10">
        <v>2.3213108072725266</v>
      </c>
    </row>
    <row r="41" spans="1:8" x14ac:dyDescent="0.35">
      <c r="A41" s="13"/>
      <c r="B41" s="13">
        <v>53</v>
      </c>
      <c r="C41" s="10">
        <v>3.4855408611700165</v>
      </c>
      <c r="D41" s="10">
        <v>2.8034101545898382</v>
      </c>
      <c r="E41" s="10">
        <v>2.5655366750439992</v>
      </c>
      <c r="F41" s="10">
        <v>3.132557503742543</v>
      </c>
      <c r="G41" s="10">
        <v>2.7617611109743505</v>
      </c>
      <c r="H41" s="10">
        <v>2.3863696651150899</v>
      </c>
    </row>
    <row r="42" spans="1:8" x14ac:dyDescent="0.35">
      <c r="A42" s="13"/>
      <c r="B42" s="13">
        <v>54</v>
      </c>
      <c r="C42" s="10">
        <v>3.3015517878978664</v>
      </c>
      <c r="D42" s="10">
        <v>2.9356322747323627</v>
      </c>
      <c r="E42" s="10">
        <v>2.3092028416735695</v>
      </c>
      <c r="F42" s="10">
        <v>3.258889283370539</v>
      </c>
      <c r="G42" s="10">
        <v>2.8633800482665257</v>
      </c>
      <c r="H42" s="10">
        <v>2.2755850064472241</v>
      </c>
    </row>
    <row r="43" spans="1:8" x14ac:dyDescent="0.35">
      <c r="A43" s="13">
        <v>55</v>
      </c>
      <c r="B43" s="13">
        <v>55</v>
      </c>
      <c r="C43" s="10">
        <v>3.1458495227019521</v>
      </c>
      <c r="D43" s="10">
        <v>2.8848384164586012</v>
      </c>
      <c r="E43" s="10">
        <v>2.2880214123951697</v>
      </c>
      <c r="F43" s="10">
        <v>3.3285865611112047</v>
      </c>
      <c r="G43" s="10">
        <v>3.0055074063616281</v>
      </c>
      <c r="H43" s="10">
        <v>2.3081733188185574</v>
      </c>
    </row>
    <row r="44" spans="1:8" x14ac:dyDescent="0.35">
      <c r="A44" s="13"/>
      <c r="B44" s="13">
        <v>56</v>
      </c>
      <c r="C44" s="10">
        <v>2.9284400019135246</v>
      </c>
      <c r="D44" s="10">
        <v>2.7528238863486516</v>
      </c>
      <c r="E44" s="10">
        <v>2.0591212717847283</v>
      </c>
      <c r="F44" s="10">
        <v>2.9674625168454591</v>
      </c>
      <c r="G44" s="10">
        <v>3.0675372853489953</v>
      </c>
      <c r="H44" s="10">
        <v>2.1054017471964261</v>
      </c>
    </row>
    <row r="45" spans="1:8" x14ac:dyDescent="0.35">
      <c r="A45" s="13"/>
      <c r="B45" s="13">
        <v>57</v>
      </c>
      <c r="C45" s="10">
        <v>2.5809852043683952</v>
      </c>
      <c r="D45" s="10">
        <v>2.2666894071620067</v>
      </c>
      <c r="E45" s="10">
        <v>1.7213729850815742</v>
      </c>
      <c r="F45" s="10">
        <v>2.8687794690381598</v>
      </c>
      <c r="G45" s="10">
        <v>2.5192041581660187</v>
      </c>
      <c r="H45" s="10">
        <v>1.8647735869677822</v>
      </c>
    </row>
    <row r="46" spans="1:8" x14ac:dyDescent="0.35">
      <c r="A46" s="13"/>
      <c r="B46" s="13">
        <v>58</v>
      </c>
      <c r="C46" s="10">
        <v>2.2616946471903092</v>
      </c>
      <c r="D46" s="10">
        <v>1.9795083881658964</v>
      </c>
      <c r="E46" s="10">
        <v>1.5335115281546468</v>
      </c>
      <c r="F46" s="10">
        <v>2.6979929964560898</v>
      </c>
      <c r="G46" s="10">
        <v>3.0012290670359798</v>
      </c>
      <c r="H46" s="10">
        <v>1.7432527818514196</v>
      </c>
    </row>
    <row r="47" spans="1:8" x14ac:dyDescent="0.35">
      <c r="A47" s="13"/>
      <c r="B47" s="13">
        <v>59</v>
      </c>
      <c r="C47" s="10">
        <v>2.0842862422888024</v>
      </c>
      <c r="D47" s="10">
        <v>1.8659230249419667</v>
      </c>
      <c r="E47" s="10">
        <v>1.4244312397799779</v>
      </c>
      <c r="F47" s="10">
        <v>2.5449421051494721</v>
      </c>
      <c r="G47" s="10">
        <v>2.2779470384840068</v>
      </c>
      <c r="H47" s="10">
        <v>1.629172521361073</v>
      </c>
    </row>
    <row r="48" spans="1:8" x14ac:dyDescent="0.35">
      <c r="A48" s="13">
        <v>60</v>
      </c>
      <c r="B48" s="13">
        <v>60</v>
      </c>
      <c r="C48" s="10">
        <v>1.9881861102218275</v>
      </c>
      <c r="D48" s="10">
        <v>1.6109438005425512</v>
      </c>
      <c r="E48" s="10">
        <v>1.2807951948240357</v>
      </c>
      <c r="F48" s="10">
        <v>2.329287005743454</v>
      </c>
      <c r="G48" s="10">
        <v>2.4248292982054469</v>
      </c>
      <c r="H48" s="10">
        <v>1.5342013564128762</v>
      </c>
    </row>
    <row r="49" spans="1:8" x14ac:dyDescent="0.35">
      <c r="A49" s="13"/>
      <c r="B49" s="13">
        <v>61</v>
      </c>
      <c r="C49" s="10">
        <v>1.8626758857248142</v>
      </c>
      <c r="D49" s="10">
        <v>1.6347011301871588</v>
      </c>
      <c r="E49" s="10">
        <v>1.1573713262461378</v>
      </c>
      <c r="F49" s="10">
        <v>2.2129378191716391</v>
      </c>
      <c r="G49" s="10">
        <v>2.181530574217696</v>
      </c>
      <c r="H49" s="10">
        <v>1.4651261961745732</v>
      </c>
    </row>
    <row r="50" spans="1:8" x14ac:dyDescent="0.35">
      <c r="A50" s="13"/>
      <c r="B50" s="13">
        <v>62</v>
      </c>
      <c r="C50" s="10">
        <v>1.5413249078983935</v>
      </c>
      <c r="D50" s="10">
        <v>1.3560595781857201</v>
      </c>
      <c r="E50" s="10">
        <v>1.0222935914223061</v>
      </c>
      <c r="F50" s="10">
        <v>1.8848267341148228</v>
      </c>
      <c r="G50" s="10">
        <v>2.2058154716860696</v>
      </c>
      <c r="H50" s="10">
        <v>1.300796994067192</v>
      </c>
    </row>
    <row r="51" spans="1:8" x14ac:dyDescent="0.35">
      <c r="A51" s="13"/>
      <c r="B51" s="13">
        <v>63</v>
      </c>
      <c r="C51" s="10">
        <v>1.261508484885363</v>
      </c>
      <c r="D51" s="10">
        <v>1.0291227324321606</v>
      </c>
      <c r="E51" s="10">
        <v>0.81226952207941272</v>
      </c>
      <c r="F51" s="10">
        <v>1.7094212036936152</v>
      </c>
      <c r="G51" s="10">
        <v>1.8366326979164458</v>
      </c>
      <c r="H51" s="10">
        <v>1.0749327697997135</v>
      </c>
    </row>
    <row r="52" spans="1:8" x14ac:dyDescent="0.35">
      <c r="A52" s="13">
        <v>64</v>
      </c>
      <c r="B52" s="13">
        <v>64</v>
      </c>
      <c r="C52" s="10">
        <v>0.9472952157723934</v>
      </c>
      <c r="D52" s="10">
        <v>0.85520832916056222</v>
      </c>
      <c r="E52" s="10">
        <v>0.59574355347692298</v>
      </c>
      <c r="F52" s="10">
        <v>1.1559157484710663</v>
      </c>
      <c r="G52" s="10">
        <v>1.1835004657115908</v>
      </c>
      <c r="H52" s="10">
        <v>0.83997459483134573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53"/>
  <sheetViews>
    <sheetView zoomScale="85" zoomScaleNormal="85" workbookViewId="0"/>
  </sheetViews>
  <sheetFormatPr defaultRowHeight="14.5" x14ac:dyDescent="0.35"/>
  <cols>
    <col min="1" max="1" width="9.1796875" style="9"/>
    <col min="2" max="2" width="8.7265625" style="9"/>
    <col min="3" max="3" width="12.7265625" style="9" bestFit="1" customWidth="1"/>
    <col min="4" max="16384" width="8.7265625" style="9"/>
  </cols>
  <sheetData>
    <row r="1" spans="1:26" x14ac:dyDescent="0.35">
      <c r="A1" s="9" t="s">
        <v>109</v>
      </c>
    </row>
    <row r="4" spans="1:26" x14ac:dyDescent="0.35">
      <c r="C4" s="9" t="s">
        <v>38</v>
      </c>
      <c r="D4" s="9" t="s">
        <v>39</v>
      </c>
      <c r="E4" s="9" t="s">
        <v>83</v>
      </c>
      <c r="F4" s="9" t="s">
        <v>84</v>
      </c>
    </row>
    <row r="5" spans="1:26" x14ac:dyDescent="0.35">
      <c r="A5" s="9">
        <v>18</v>
      </c>
      <c r="B5" s="9">
        <v>18</v>
      </c>
      <c r="C5" s="11">
        <v>14232.27</v>
      </c>
      <c r="D5" s="11">
        <v>24.110000000000003</v>
      </c>
      <c r="E5" s="11">
        <v>3.67</v>
      </c>
      <c r="F5" s="11"/>
      <c r="G5" s="10"/>
      <c r="U5" s="10"/>
      <c r="V5" s="10"/>
      <c r="W5" s="10"/>
      <c r="X5" s="10"/>
      <c r="Y5" s="10"/>
      <c r="Z5" s="10"/>
    </row>
    <row r="6" spans="1:26" x14ac:dyDescent="0.35">
      <c r="B6" s="9">
        <v>19</v>
      </c>
      <c r="C6" s="11">
        <v>20903.41</v>
      </c>
      <c r="D6" s="11">
        <v>5722.9400000000023</v>
      </c>
      <c r="E6" s="11">
        <v>3.45</v>
      </c>
      <c r="F6" s="11"/>
      <c r="G6" s="10"/>
      <c r="U6" s="10"/>
      <c r="V6" s="10"/>
      <c r="W6" s="10"/>
      <c r="X6" s="10"/>
      <c r="Y6" s="10"/>
      <c r="Z6" s="10"/>
    </row>
    <row r="7" spans="1:26" x14ac:dyDescent="0.35">
      <c r="B7" s="9">
        <v>20</v>
      </c>
      <c r="C7" s="11">
        <v>3951.1600000000003</v>
      </c>
      <c r="D7" s="11">
        <v>25604.470000000005</v>
      </c>
      <c r="E7" s="11">
        <v>437.31</v>
      </c>
      <c r="F7" s="11"/>
      <c r="G7" s="12"/>
      <c r="H7" s="12"/>
      <c r="U7" s="10"/>
      <c r="V7" s="10"/>
      <c r="W7" s="10"/>
      <c r="X7" s="10"/>
      <c r="Y7" s="10"/>
      <c r="Z7" s="10"/>
    </row>
    <row r="8" spans="1:26" x14ac:dyDescent="0.35">
      <c r="B8" s="9">
        <v>21</v>
      </c>
      <c r="C8" s="11">
        <v>2896.63</v>
      </c>
      <c r="D8" s="11">
        <v>25275.53</v>
      </c>
      <c r="E8" s="11">
        <v>2443.0500000000002</v>
      </c>
      <c r="F8" s="11">
        <v>4.4800000000000004</v>
      </c>
      <c r="G8" s="12"/>
      <c r="H8" s="12"/>
      <c r="U8" s="10"/>
      <c r="V8" s="10"/>
      <c r="W8" s="10"/>
      <c r="X8" s="10"/>
      <c r="Y8" s="10"/>
      <c r="Z8" s="10"/>
    </row>
    <row r="9" spans="1:26" x14ac:dyDescent="0.35">
      <c r="B9" s="9">
        <v>22</v>
      </c>
      <c r="C9" s="11">
        <v>2725.25</v>
      </c>
      <c r="D9" s="11">
        <v>24845.249999999996</v>
      </c>
      <c r="E9" s="11">
        <v>4670.4199999999992</v>
      </c>
      <c r="F9" s="11">
        <v>152.35999999999999</v>
      </c>
      <c r="G9" s="12"/>
      <c r="H9" s="12"/>
      <c r="U9" s="10"/>
      <c r="V9" s="10"/>
      <c r="W9" s="10"/>
      <c r="X9" s="10"/>
      <c r="Y9" s="10"/>
      <c r="Z9" s="10"/>
    </row>
    <row r="10" spans="1:26" x14ac:dyDescent="0.35">
      <c r="B10" s="9">
        <v>23</v>
      </c>
      <c r="C10" s="11">
        <v>2591.29</v>
      </c>
      <c r="D10" s="11">
        <v>23848.399999999998</v>
      </c>
      <c r="E10" s="11">
        <v>5961.2999999999993</v>
      </c>
      <c r="F10" s="11">
        <v>1034.46</v>
      </c>
      <c r="G10" s="12"/>
      <c r="H10" s="12"/>
      <c r="U10" s="10"/>
      <c r="V10" s="10"/>
      <c r="W10" s="10"/>
      <c r="X10" s="10"/>
      <c r="Y10" s="10"/>
      <c r="Z10" s="10"/>
    </row>
    <row r="11" spans="1:26" x14ac:dyDescent="0.35">
      <c r="B11" s="9">
        <v>24</v>
      </c>
      <c r="C11" s="11">
        <v>2715.7599999999998</v>
      </c>
      <c r="D11" s="11">
        <v>23592.36</v>
      </c>
      <c r="E11" s="11">
        <v>6695.31</v>
      </c>
      <c r="F11" s="11">
        <v>2927.4399999999996</v>
      </c>
      <c r="G11" s="12"/>
      <c r="H11" s="12"/>
      <c r="U11" s="10"/>
      <c r="V11" s="10"/>
      <c r="W11" s="10"/>
      <c r="X11" s="10"/>
      <c r="Y11" s="10"/>
      <c r="Z11" s="10"/>
    </row>
    <row r="12" spans="1:26" x14ac:dyDescent="0.35">
      <c r="A12" s="9">
        <v>25</v>
      </c>
      <c r="B12" s="9">
        <v>25</v>
      </c>
      <c r="C12" s="11">
        <v>3004.96</v>
      </c>
      <c r="D12" s="11">
        <v>24422.76999999999</v>
      </c>
      <c r="E12" s="11">
        <v>7154.21</v>
      </c>
      <c r="F12" s="11">
        <v>5542.2900000000009</v>
      </c>
      <c r="G12" s="12"/>
      <c r="H12" s="12"/>
      <c r="U12" s="10"/>
      <c r="V12" s="10"/>
      <c r="W12" s="10"/>
      <c r="X12" s="10"/>
      <c r="Y12" s="10"/>
      <c r="Z12" s="10"/>
    </row>
    <row r="13" spans="1:26" x14ac:dyDescent="0.35">
      <c r="B13" s="9">
        <v>26</v>
      </c>
      <c r="C13" s="11">
        <v>3008.6499999999996</v>
      </c>
      <c r="D13" s="11">
        <v>24370.81</v>
      </c>
      <c r="E13" s="11">
        <v>7449.1799999999985</v>
      </c>
      <c r="F13" s="11">
        <v>8121.79</v>
      </c>
      <c r="G13" s="12"/>
      <c r="H13" s="12"/>
      <c r="U13" s="10"/>
      <c r="V13" s="10"/>
      <c r="W13" s="10"/>
      <c r="X13" s="10"/>
      <c r="Y13" s="10"/>
      <c r="Z13" s="10"/>
    </row>
    <row r="14" spans="1:26" x14ac:dyDescent="0.35">
      <c r="B14" s="9">
        <v>27</v>
      </c>
      <c r="C14" s="11">
        <v>3077.23</v>
      </c>
      <c r="D14" s="11">
        <v>24698.66</v>
      </c>
      <c r="E14" s="11">
        <v>7593.3399999999965</v>
      </c>
      <c r="F14" s="11">
        <v>9681.2999999999993</v>
      </c>
      <c r="G14" s="12"/>
      <c r="H14" s="12"/>
      <c r="U14" s="10"/>
      <c r="V14" s="10"/>
      <c r="W14" s="10"/>
      <c r="X14" s="10"/>
      <c r="Y14" s="10"/>
      <c r="Z14" s="10"/>
    </row>
    <row r="15" spans="1:26" x14ac:dyDescent="0.35">
      <c r="B15" s="9">
        <v>28</v>
      </c>
      <c r="C15" s="11">
        <v>3158.19</v>
      </c>
      <c r="D15" s="11">
        <v>24843.600000000002</v>
      </c>
      <c r="E15" s="11">
        <v>7715.7699999999995</v>
      </c>
      <c r="F15" s="11">
        <v>11416.379999999997</v>
      </c>
      <c r="G15" s="12"/>
      <c r="H15" s="12"/>
      <c r="U15" s="10"/>
      <c r="V15" s="10"/>
      <c r="W15" s="10"/>
      <c r="X15" s="10"/>
      <c r="Y15" s="10"/>
      <c r="Z15" s="10"/>
    </row>
    <row r="16" spans="1:26" x14ac:dyDescent="0.35">
      <c r="B16" s="9">
        <v>29</v>
      </c>
      <c r="C16" s="11">
        <v>3349.05</v>
      </c>
      <c r="D16" s="11">
        <v>24653.039999999997</v>
      </c>
      <c r="E16" s="11">
        <v>7697.32</v>
      </c>
      <c r="F16" s="11">
        <v>11799.01</v>
      </c>
      <c r="G16" s="12"/>
      <c r="H16" s="12"/>
      <c r="U16" s="10"/>
      <c r="V16" s="10"/>
      <c r="W16" s="10"/>
      <c r="X16" s="10"/>
      <c r="Y16" s="10"/>
      <c r="Z16" s="10"/>
    </row>
    <row r="17" spans="1:26" x14ac:dyDescent="0.35">
      <c r="A17" s="13">
        <v>30</v>
      </c>
      <c r="B17" s="13">
        <v>30</v>
      </c>
      <c r="C17" s="11">
        <v>3498.91</v>
      </c>
      <c r="D17" s="11">
        <v>24027.479999999996</v>
      </c>
      <c r="E17" s="11">
        <v>7798.4500000000016</v>
      </c>
      <c r="F17" s="11">
        <v>12273.75</v>
      </c>
      <c r="G17" s="12"/>
      <c r="H17" s="12"/>
      <c r="U17" s="10"/>
      <c r="V17" s="10"/>
      <c r="W17" s="10"/>
      <c r="X17" s="10"/>
      <c r="Y17" s="10"/>
      <c r="Z17" s="10"/>
    </row>
    <row r="18" spans="1:26" x14ac:dyDescent="0.35">
      <c r="A18" s="13"/>
      <c r="B18" s="13">
        <v>31</v>
      </c>
      <c r="C18" s="11">
        <v>3372.9300000000003</v>
      </c>
      <c r="D18" s="11">
        <v>21759.819999999992</v>
      </c>
      <c r="E18" s="11">
        <v>7391.6399999999976</v>
      </c>
      <c r="F18" s="11">
        <v>11918.01</v>
      </c>
      <c r="G18" s="12"/>
      <c r="H18" s="12"/>
      <c r="U18" s="10"/>
      <c r="V18" s="10"/>
      <c r="W18" s="10"/>
      <c r="X18" s="10"/>
      <c r="Y18" s="10"/>
      <c r="Z18" s="10"/>
    </row>
    <row r="19" spans="1:26" x14ac:dyDescent="0.35">
      <c r="A19" s="13"/>
      <c r="B19" s="13">
        <v>32</v>
      </c>
      <c r="C19" s="11">
        <v>3231.09</v>
      </c>
      <c r="D19" s="11">
        <v>21539.350000000002</v>
      </c>
      <c r="E19" s="11">
        <v>7302.8300000000008</v>
      </c>
      <c r="F19" s="11">
        <v>11819.88</v>
      </c>
      <c r="G19" s="12"/>
      <c r="H19" s="12"/>
      <c r="U19" s="10"/>
      <c r="V19" s="10"/>
      <c r="W19" s="10"/>
      <c r="X19" s="10"/>
      <c r="Y19" s="10"/>
      <c r="Z19" s="10"/>
    </row>
    <row r="20" spans="1:26" x14ac:dyDescent="0.35">
      <c r="A20" s="13"/>
      <c r="B20" s="13">
        <v>33</v>
      </c>
      <c r="C20" s="11">
        <v>3231.77</v>
      </c>
      <c r="D20" s="11">
        <v>20344.850000000006</v>
      </c>
      <c r="E20" s="11">
        <v>7149.87</v>
      </c>
      <c r="F20" s="11">
        <v>11619.68</v>
      </c>
      <c r="G20" s="12"/>
      <c r="H20" s="12"/>
      <c r="U20" s="10"/>
      <c r="V20" s="10"/>
      <c r="W20" s="10"/>
      <c r="X20" s="10"/>
      <c r="Y20" s="10"/>
      <c r="Z20" s="10"/>
    </row>
    <row r="21" spans="1:26" x14ac:dyDescent="0.35">
      <c r="A21" s="13"/>
      <c r="B21" s="13">
        <v>34</v>
      </c>
      <c r="C21" s="11">
        <v>3309.03</v>
      </c>
      <c r="D21" s="11">
        <v>19658.040000000005</v>
      </c>
      <c r="E21" s="11">
        <v>6945.31</v>
      </c>
      <c r="F21" s="11">
        <v>11999.09</v>
      </c>
      <c r="G21" s="12"/>
      <c r="H21" s="12"/>
      <c r="U21" s="10"/>
      <c r="V21" s="10"/>
      <c r="W21" s="10"/>
      <c r="X21" s="10"/>
      <c r="Y21" s="10"/>
      <c r="Z21" s="10"/>
    </row>
    <row r="22" spans="1:26" x14ac:dyDescent="0.35">
      <c r="A22" s="13">
        <v>35</v>
      </c>
      <c r="B22" s="13">
        <v>35</v>
      </c>
      <c r="C22" s="11">
        <v>3369.14</v>
      </c>
      <c r="D22" s="11">
        <v>19106.149999999998</v>
      </c>
      <c r="E22" s="11">
        <v>6580.81</v>
      </c>
      <c r="F22" s="11">
        <v>11808.740000000003</v>
      </c>
      <c r="G22" s="12"/>
      <c r="H22" s="12"/>
      <c r="U22" s="10"/>
      <c r="V22" s="10"/>
      <c r="W22" s="10"/>
      <c r="X22" s="10"/>
      <c r="Y22" s="10"/>
      <c r="Z22" s="10"/>
    </row>
    <row r="23" spans="1:26" x14ac:dyDescent="0.35">
      <c r="A23" s="13"/>
      <c r="B23" s="13">
        <v>36</v>
      </c>
      <c r="C23" s="11">
        <v>3440</v>
      </c>
      <c r="D23" s="11">
        <v>17834.309999999998</v>
      </c>
      <c r="E23" s="11">
        <v>6329.51</v>
      </c>
      <c r="F23" s="11">
        <v>11794.769999999999</v>
      </c>
      <c r="G23" s="12"/>
      <c r="H23" s="12"/>
      <c r="U23" s="10"/>
      <c r="V23" s="10"/>
      <c r="W23" s="10"/>
      <c r="X23" s="10"/>
      <c r="Y23" s="10"/>
      <c r="Z23" s="10"/>
    </row>
    <row r="24" spans="1:26" x14ac:dyDescent="0.35">
      <c r="A24" s="13"/>
      <c r="B24" s="13">
        <v>37</v>
      </c>
      <c r="C24" s="11">
        <v>3476.4700000000003</v>
      </c>
      <c r="D24" s="11">
        <v>17379.760000000006</v>
      </c>
      <c r="E24" s="11">
        <v>5975.37</v>
      </c>
      <c r="F24" s="11">
        <v>12197.990000000003</v>
      </c>
      <c r="G24" s="12"/>
      <c r="H24" s="12"/>
      <c r="U24" s="10"/>
      <c r="V24" s="10"/>
      <c r="W24" s="10"/>
      <c r="X24" s="10"/>
      <c r="Y24" s="10"/>
      <c r="Z24" s="10"/>
    </row>
    <row r="25" spans="1:26" x14ac:dyDescent="0.35">
      <c r="A25" s="13"/>
      <c r="B25" s="13">
        <v>38</v>
      </c>
      <c r="C25" s="11">
        <v>3573.04</v>
      </c>
      <c r="D25" s="11">
        <v>17174.300000000003</v>
      </c>
      <c r="E25" s="11">
        <v>5745.45</v>
      </c>
      <c r="F25" s="11">
        <v>12510.639999999998</v>
      </c>
      <c r="G25" s="12"/>
      <c r="H25" s="12"/>
      <c r="U25" s="10"/>
      <c r="V25" s="10"/>
      <c r="W25" s="10"/>
      <c r="X25" s="10"/>
      <c r="Y25" s="10"/>
      <c r="Z25" s="10"/>
    </row>
    <row r="26" spans="1:26" x14ac:dyDescent="0.35">
      <c r="A26" s="13"/>
      <c r="B26" s="13">
        <v>39</v>
      </c>
      <c r="C26" s="11">
        <v>3455.63</v>
      </c>
      <c r="D26" s="11">
        <v>17373.460000000003</v>
      </c>
      <c r="E26" s="11">
        <v>5609.7800000000016</v>
      </c>
      <c r="F26" s="11">
        <v>12708.52</v>
      </c>
      <c r="G26" s="12"/>
      <c r="H26" s="12"/>
      <c r="U26" s="10"/>
      <c r="V26" s="10"/>
      <c r="W26" s="10"/>
      <c r="X26" s="10"/>
      <c r="Y26" s="10"/>
      <c r="Z26" s="10"/>
    </row>
    <row r="27" spans="1:26" x14ac:dyDescent="0.35">
      <c r="A27" s="13">
        <v>40</v>
      </c>
      <c r="B27" s="13">
        <v>40</v>
      </c>
      <c r="C27" s="11">
        <v>3451.02</v>
      </c>
      <c r="D27" s="11">
        <v>18207.579999999998</v>
      </c>
      <c r="E27" s="11">
        <v>5606.9499999999989</v>
      </c>
      <c r="F27" s="11">
        <v>13259.390000000001</v>
      </c>
      <c r="G27" s="12"/>
      <c r="H27" s="12"/>
      <c r="U27" s="10"/>
      <c r="V27" s="10"/>
      <c r="W27" s="10"/>
      <c r="X27" s="10"/>
      <c r="Y27" s="10"/>
      <c r="Z27" s="10"/>
    </row>
    <row r="28" spans="1:26" x14ac:dyDescent="0.35">
      <c r="A28" s="13"/>
      <c r="B28" s="13">
        <v>41</v>
      </c>
      <c r="C28" s="11">
        <v>4275.3099999999995</v>
      </c>
      <c r="D28" s="11">
        <v>16922.71</v>
      </c>
      <c r="E28" s="11">
        <v>5229.6899999999996</v>
      </c>
      <c r="F28" s="11">
        <v>12702.540000000003</v>
      </c>
      <c r="G28" s="12"/>
      <c r="H28" s="12"/>
      <c r="U28" s="10"/>
      <c r="V28" s="10"/>
      <c r="W28" s="10"/>
      <c r="X28" s="10"/>
      <c r="Y28" s="10"/>
      <c r="Z28" s="10"/>
    </row>
    <row r="29" spans="1:26" x14ac:dyDescent="0.35">
      <c r="A29" s="13"/>
      <c r="B29" s="13">
        <v>42</v>
      </c>
      <c r="C29" s="11">
        <v>4130.9400000000005</v>
      </c>
      <c r="D29" s="11">
        <v>17152.560000000001</v>
      </c>
      <c r="E29" s="11">
        <v>5115.2099999999991</v>
      </c>
      <c r="F29" s="11">
        <v>12076.460000000001</v>
      </c>
      <c r="G29" s="12"/>
      <c r="H29" s="12"/>
      <c r="U29" s="10"/>
      <c r="V29" s="10"/>
      <c r="W29" s="10"/>
      <c r="X29" s="10"/>
      <c r="Y29" s="10"/>
      <c r="Z29" s="10"/>
    </row>
    <row r="30" spans="1:26" x14ac:dyDescent="0.35">
      <c r="A30" s="13"/>
      <c r="B30" s="13">
        <v>43</v>
      </c>
      <c r="C30" s="11">
        <v>3048.63</v>
      </c>
      <c r="D30" s="11">
        <v>18936.430000000004</v>
      </c>
      <c r="E30" s="11">
        <v>5130.9199999999992</v>
      </c>
      <c r="F30" s="11">
        <v>12200.210000000005</v>
      </c>
      <c r="G30" s="12"/>
      <c r="H30" s="12"/>
      <c r="U30" s="10"/>
      <c r="V30" s="10"/>
      <c r="W30" s="10"/>
      <c r="X30" s="10"/>
      <c r="Y30" s="10"/>
      <c r="Z30" s="10"/>
    </row>
    <row r="31" spans="1:26" x14ac:dyDescent="0.35">
      <c r="A31" s="13"/>
      <c r="B31" s="13">
        <v>44</v>
      </c>
      <c r="C31" s="11">
        <v>2617.88</v>
      </c>
      <c r="D31" s="11">
        <v>19585.690000000006</v>
      </c>
      <c r="E31" s="11">
        <v>5288.9699999999984</v>
      </c>
      <c r="F31" s="11">
        <v>12206.059999999996</v>
      </c>
      <c r="G31" s="12"/>
      <c r="H31" s="12"/>
      <c r="U31" s="10"/>
      <c r="V31" s="10"/>
      <c r="W31" s="10"/>
      <c r="X31" s="10"/>
      <c r="Y31" s="10"/>
      <c r="Z31" s="10"/>
    </row>
    <row r="32" spans="1:26" x14ac:dyDescent="0.35">
      <c r="A32" s="13">
        <v>45</v>
      </c>
      <c r="B32" s="13">
        <v>45</v>
      </c>
      <c r="C32" s="11">
        <v>2714.0200000000004</v>
      </c>
      <c r="D32" s="11">
        <v>21064.66</v>
      </c>
      <c r="E32" s="11">
        <v>5634.3600000000006</v>
      </c>
      <c r="F32" s="11">
        <v>12326.869999999997</v>
      </c>
      <c r="G32" s="12"/>
      <c r="H32" s="12"/>
      <c r="U32" s="10"/>
      <c r="V32" s="10"/>
      <c r="W32" s="10"/>
      <c r="X32" s="10"/>
      <c r="Y32" s="10"/>
      <c r="Z32" s="10"/>
    </row>
    <row r="33" spans="1:26" x14ac:dyDescent="0.35">
      <c r="A33" s="13"/>
      <c r="B33" s="13">
        <v>46</v>
      </c>
      <c r="C33" s="11">
        <v>3133.42</v>
      </c>
      <c r="D33" s="11">
        <v>21485.469999999998</v>
      </c>
      <c r="E33" s="11">
        <v>5834.3499999999985</v>
      </c>
      <c r="F33" s="11">
        <v>11796.51</v>
      </c>
      <c r="G33" s="12"/>
      <c r="H33" s="12"/>
      <c r="U33" s="10"/>
      <c r="V33" s="10"/>
      <c r="W33" s="10"/>
      <c r="X33" s="10"/>
      <c r="Y33" s="10"/>
      <c r="Z33" s="10"/>
    </row>
    <row r="34" spans="1:26" x14ac:dyDescent="0.35">
      <c r="A34" s="13"/>
      <c r="B34" s="13">
        <v>47</v>
      </c>
      <c r="C34" s="11">
        <v>3451.48</v>
      </c>
      <c r="D34" s="11">
        <v>21558.23</v>
      </c>
      <c r="E34" s="11">
        <v>6386.4400000000005</v>
      </c>
      <c r="F34" s="11">
        <v>10764.780000000002</v>
      </c>
      <c r="G34" s="12"/>
      <c r="H34" s="12"/>
      <c r="U34" s="10"/>
      <c r="V34" s="10"/>
      <c r="W34" s="10"/>
      <c r="X34" s="10"/>
      <c r="Y34" s="10"/>
      <c r="Z34" s="10"/>
    </row>
    <row r="35" spans="1:26" x14ac:dyDescent="0.35">
      <c r="A35" s="13"/>
      <c r="B35" s="13">
        <v>48</v>
      </c>
      <c r="C35" s="11">
        <v>3580.5699999999997</v>
      </c>
      <c r="D35" s="11">
        <v>21914.889999999992</v>
      </c>
      <c r="E35" s="11">
        <v>6832.6100000000015</v>
      </c>
      <c r="F35" s="11">
        <v>10107.039999999997</v>
      </c>
      <c r="G35" s="12"/>
      <c r="H35" s="12"/>
      <c r="U35" s="10"/>
      <c r="V35" s="10"/>
      <c r="W35" s="10"/>
      <c r="X35" s="10"/>
      <c r="Y35" s="10"/>
      <c r="Z35" s="10"/>
    </row>
    <row r="36" spans="1:26" x14ac:dyDescent="0.35">
      <c r="A36" s="13"/>
      <c r="B36" s="13">
        <v>49</v>
      </c>
      <c r="C36" s="11">
        <v>3368.8100000000004</v>
      </c>
      <c r="D36" s="11">
        <v>23424.22</v>
      </c>
      <c r="E36" s="11">
        <v>6867.93</v>
      </c>
      <c r="F36" s="11">
        <v>9399.6699999999983</v>
      </c>
      <c r="G36" s="12"/>
      <c r="H36" s="12"/>
      <c r="U36" s="10"/>
      <c r="V36" s="10"/>
      <c r="W36" s="10"/>
      <c r="X36" s="10"/>
      <c r="Y36" s="10"/>
      <c r="Z36" s="10"/>
    </row>
    <row r="37" spans="1:26" x14ac:dyDescent="0.35">
      <c r="A37" s="13">
        <v>50</v>
      </c>
      <c r="B37" s="13">
        <v>50</v>
      </c>
      <c r="C37" s="11">
        <v>3327.2</v>
      </c>
      <c r="D37" s="11">
        <v>22736.119999999995</v>
      </c>
      <c r="E37" s="11">
        <v>6740.9399999999978</v>
      </c>
      <c r="F37" s="11">
        <v>8155.0799999999981</v>
      </c>
      <c r="G37" s="12"/>
      <c r="H37" s="12"/>
      <c r="U37" s="10"/>
      <c r="V37" s="10"/>
      <c r="W37" s="10"/>
      <c r="X37" s="10"/>
      <c r="Y37" s="10"/>
      <c r="Z37" s="10"/>
    </row>
    <row r="38" spans="1:26" x14ac:dyDescent="0.35">
      <c r="A38" s="13"/>
      <c r="B38" s="13">
        <v>51</v>
      </c>
      <c r="C38" s="11">
        <v>3306.39</v>
      </c>
      <c r="D38" s="11">
        <v>23183.639999999992</v>
      </c>
      <c r="E38" s="11">
        <v>6986.840000000002</v>
      </c>
      <c r="F38" s="11">
        <v>7793.1500000000005</v>
      </c>
      <c r="G38" s="12"/>
      <c r="H38" s="12"/>
      <c r="U38" s="10"/>
      <c r="V38" s="10"/>
      <c r="W38" s="10"/>
      <c r="X38" s="10"/>
      <c r="Y38" s="10"/>
      <c r="Z38" s="10"/>
    </row>
    <row r="39" spans="1:26" x14ac:dyDescent="0.35">
      <c r="A39" s="13"/>
      <c r="B39" s="13">
        <v>52</v>
      </c>
      <c r="C39" s="11">
        <v>3583.2</v>
      </c>
      <c r="D39" s="11">
        <v>24528.3</v>
      </c>
      <c r="E39" s="11">
        <v>7102.7600000000011</v>
      </c>
      <c r="F39" s="11">
        <v>7567.6200000000017</v>
      </c>
      <c r="G39" s="12"/>
      <c r="H39" s="12"/>
      <c r="U39" s="10"/>
      <c r="V39" s="10"/>
      <c r="W39" s="10"/>
      <c r="X39" s="10"/>
      <c r="Y39" s="10"/>
      <c r="Z39" s="10"/>
    </row>
    <row r="40" spans="1:26" x14ac:dyDescent="0.35">
      <c r="A40" s="13"/>
      <c r="B40" s="13">
        <v>53</v>
      </c>
      <c r="C40" s="11">
        <v>3895</v>
      </c>
      <c r="D40" s="11">
        <v>25470.259999999991</v>
      </c>
      <c r="E40" s="11">
        <v>7477.8200000000015</v>
      </c>
      <c r="F40" s="11">
        <v>7557.3600000000015</v>
      </c>
      <c r="G40" s="12"/>
      <c r="H40" s="12"/>
      <c r="U40" s="10"/>
      <c r="V40" s="10"/>
      <c r="W40" s="10"/>
      <c r="X40" s="10"/>
      <c r="Y40" s="10"/>
      <c r="Z40" s="10"/>
    </row>
    <row r="41" spans="1:26" x14ac:dyDescent="0.35">
      <c r="A41" s="13"/>
      <c r="B41" s="13">
        <v>54</v>
      </c>
      <c r="C41" s="11">
        <v>4043.45</v>
      </c>
      <c r="D41" s="11">
        <v>25053.93</v>
      </c>
      <c r="E41" s="11">
        <v>7105.1699999999992</v>
      </c>
      <c r="F41" s="11">
        <v>7010.18</v>
      </c>
      <c r="G41" s="12"/>
      <c r="H41" s="12"/>
      <c r="U41" s="10"/>
      <c r="V41" s="10"/>
      <c r="W41" s="10"/>
      <c r="X41" s="10"/>
      <c r="Y41" s="10"/>
      <c r="Z41" s="10"/>
    </row>
    <row r="42" spans="1:26" x14ac:dyDescent="0.35">
      <c r="A42" s="13">
        <v>55</v>
      </c>
      <c r="B42" s="13">
        <v>55</v>
      </c>
      <c r="C42" s="11">
        <v>4486.9399999999996</v>
      </c>
      <c r="D42" s="11">
        <v>24612.920000000006</v>
      </c>
      <c r="E42" s="11">
        <v>7156.2699999999995</v>
      </c>
      <c r="F42" s="11">
        <v>6610.9199999999983</v>
      </c>
      <c r="G42" s="12"/>
      <c r="H42" s="12"/>
      <c r="U42" s="10"/>
      <c r="V42" s="10"/>
      <c r="W42" s="10"/>
      <c r="X42" s="10"/>
      <c r="Y42" s="10"/>
      <c r="Z42" s="10"/>
    </row>
    <row r="43" spans="1:26" x14ac:dyDescent="0.35">
      <c r="A43" s="13"/>
      <c r="B43" s="13">
        <v>56</v>
      </c>
      <c r="C43" s="11">
        <v>4794.3</v>
      </c>
      <c r="D43" s="11">
        <v>23262.170000000006</v>
      </c>
      <c r="E43" s="11">
        <v>6580.33</v>
      </c>
      <c r="F43" s="11">
        <v>6079.630000000001</v>
      </c>
      <c r="G43" s="12"/>
      <c r="H43" s="12"/>
      <c r="U43" s="10"/>
      <c r="V43" s="10"/>
      <c r="W43" s="10"/>
      <c r="X43" s="10"/>
      <c r="Y43" s="10"/>
      <c r="Z43" s="10"/>
    </row>
    <row r="44" spans="1:26" x14ac:dyDescent="0.35">
      <c r="A44" s="13"/>
      <c r="B44" s="13">
        <v>57</v>
      </c>
      <c r="C44" s="11">
        <v>4621.51</v>
      </c>
      <c r="D44" s="11">
        <v>20606.25</v>
      </c>
      <c r="E44" s="11">
        <v>5907.4599999999982</v>
      </c>
      <c r="F44" s="11">
        <v>5404.670000000001</v>
      </c>
      <c r="G44" s="12"/>
      <c r="H44" s="12"/>
      <c r="U44" s="10"/>
      <c r="V44" s="10"/>
      <c r="W44" s="10"/>
      <c r="X44" s="10"/>
      <c r="Y44" s="10"/>
      <c r="Z44" s="10"/>
    </row>
    <row r="45" spans="1:26" x14ac:dyDescent="0.35">
      <c r="A45" s="13"/>
      <c r="B45" s="13">
        <v>58</v>
      </c>
      <c r="C45" s="11">
        <v>4556.82</v>
      </c>
      <c r="D45" s="11">
        <v>19386.48</v>
      </c>
      <c r="E45" s="11">
        <v>5245.87</v>
      </c>
      <c r="F45" s="11">
        <v>4786.5600000000004</v>
      </c>
      <c r="G45" s="12"/>
      <c r="H45" s="12"/>
      <c r="U45" s="10"/>
      <c r="V45" s="10"/>
      <c r="W45" s="10"/>
      <c r="X45" s="10"/>
      <c r="Y45" s="10"/>
      <c r="Z45" s="10"/>
    </row>
    <row r="46" spans="1:26" x14ac:dyDescent="0.35">
      <c r="A46" s="13"/>
      <c r="B46" s="13">
        <v>59</v>
      </c>
      <c r="C46" s="11">
        <v>4481.3</v>
      </c>
      <c r="D46" s="11">
        <v>17926.3</v>
      </c>
      <c r="E46" s="11">
        <v>4799.18</v>
      </c>
      <c r="F46" s="11">
        <v>4430.2299999999996</v>
      </c>
      <c r="G46" s="12"/>
      <c r="H46" s="12"/>
      <c r="U46" s="10"/>
      <c r="V46" s="10"/>
      <c r="W46" s="10"/>
      <c r="X46" s="10"/>
      <c r="Y46" s="10"/>
      <c r="Z46" s="10"/>
    </row>
    <row r="47" spans="1:26" x14ac:dyDescent="0.35">
      <c r="A47" s="13">
        <v>60</v>
      </c>
      <c r="B47" s="13">
        <v>60</v>
      </c>
      <c r="C47" s="11">
        <v>4599.57</v>
      </c>
      <c r="D47" s="11">
        <v>16820.72</v>
      </c>
      <c r="E47" s="11">
        <v>4548.62</v>
      </c>
      <c r="F47" s="11">
        <v>4065.12</v>
      </c>
      <c r="G47" s="12"/>
      <c r="H47" s="12"/>
      <c r="U47" s="10"/>
      <c r="V47" s="10"/>
      <c r="W47" s="10"/>
      <c r="X47" s="10"/>
      <c r="Y47" s="10"/>
      <c r="Z47" s="10"/>
    </row>
    <row r="48" spans="1:26" x14ac:dyDescent="0.35">
      <c r="A48" s="13"/>
      <c r="B48" s="13">
        <v>61</v>
      </c>
      <c r="C48" s="11">
        <v>5031.03</v>
      </c>
      <c r="D48" s="11">
        <v>15775.379999999996</v>
      </c>
      <c r="E48" s="11">
        <v>4267.0400000000009</v>
      </c>
      <c r="F48" s="11">
        <v>3827.099999999999</v>
      </c>
      <c r="G48" s="12"/>
      <c r="H48" s="12"/>
      <c r="U48" s="10"/>
      <c r="V48" s="10"/>
      <c r="W48" s="10"/>
      <c r="X48" s="10"/>
      <c r="Y48" s="10"/>
      <c r="Z48" s="10"/>
    </row>
    <row r="49" spans="1:26" x14ac:dyDescent="0.35">
      <c r="A49" s="13"/>
      <c r="B49" s="13">
        <v>62</v>
      </c>
      <c r="C49" s="11">
        <v>4631.9400000000005</v>
      </c>
      <c r="D49" s="11">
        <v>13193.08</v>
      </c>
      <c r="E49" s="11">
        <v>3624.1299999999997</v>
      </c>
      <c r="F49" s="11">
        <v>3356.0200000000004</v>
      </c>
      <c r="G49" s="12"/>
      <c r="H49" s="12"/>
      <c r="U49" s="10"/>
      <c r="V49" s="10"/>
      <c r="W49" s="10"/>
      <c r="X49" s="10"/>
      <c r="Y49" s="10"/>
      <c r="Z49" s="10"/>
    </row>
    <row r="50" spans="1:26" x14ac:dyDescent="0.35">
      <c r="A50" s="13"/>
      <c r="B50" s="13">
        <v>63</v>
      </c>
      <c r="C50" s="11">
        <v>4099.24</v>
      </c>
      <c r="D50" s="11">
        <v>11253.92</v>
      </c>
      <c r="E50" s="11">
        <v>2881.77</v>
      </c>
      <c r="F50" s="11">
        <v>2854.5000000000005</v>
      </c>
      <c r="G50" s="12"/>
      <c r="H50" s="12"/>
      <c r="U50" s="10"/>
      <c r="V50" s="10"/>
      <c r="W50" s="10"/>
      <c r="X50" s="10"/>
      <c r="Y50" s="10"/>
      <c r="Z50" s="10"/>
    </row>
    <row r="51" spans="1:26" x14ac:dyDescent="0.35">
      <c r="A51" s="13"/>
      <c r="B51" s="13">
        <v>64</v>
      </c>
      <c r="C51" s="11">
        <v>3225.12</v>
      </c>
      <c r="D51" s="11">
        <v>8705.61</v>
      </c>
      <c r="E51" s="11">
        <v>2321.6200000000003</v>
      </c>
      <c r="F51" s="11">
        <v>2234.4100000000003</v>
      </c>
      <c r="G51" s="12"/>
      <c r="H51" s="12"/>
      <c r="U51" s="10"/>
      <c r="V51" s="10"/>
      <c r="W51" s="10"/>
      <c r="X51" s="10"/>
      <c r="Y51" s="10"/>
      <c r="Z51" s="10"/>
    </row>
    <row r="52" spans="1:26" x14ac:dyDescent="0.35">
      <c r="B52" s="14" t="s">
        <v>57</v>
      </c>
      <c r="C52" s="11">
        <v>1991.3700000000001</v>
      </c>
      <c r="D52" s="11">
        <v>4838.1800000000012</v>
      </c>
      <c r="E52" s="11">
        <v>1342.0999999999997</v>
      </c>
      <c r="F52" s="11">
        <v>1393.1599999999999</v>
      </c>
      <c r="G52" s="12"/>
      <c r="H52" s="12"/>
      <c r="U52" s="10"/>
      <c r="V52" s="10"/>
      <c r="W52" s="10"/>
      <c r="X52" s="10"/>
      <c r="Y52" s="10"/>
      <c r="Z52" s="10"/>
    </row>
    <row r="53" spans="1:26" x14ac:dyDescent="0.35">
      <c r="A53" s="9">
        <v>66</v>
      </c>
      <c r="B53" s="14" t="s">
        <v>58</v>
      </c>
      <c r="C53" s="11">
        <v>1609.2600000000002</v>
      </c>
      <c r="D53" s="11">
        <v>3137.67</v>
      </c>
      <c r="E53" s="11">
        <v>1080.83</v>
      </c>
      <c r="F53" s="11">
        <v>960.09000000000015</v>
      </c>
      <c r="G53" s="12"/>
      <c r="H53" s="12"/>
      <c r="U53" s="10"/>
      <c r="V53" s="10"/>
      <c r="W53" s="10"/>
      <c r="X53" s="10"/>
      <c r="Y53" s="10"/>
      <c r="Z53" s="10"/>
    </row>
  </sheetData>
  <conditionalFormatting sqref="G5:G5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:H5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5:U5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Z5:Z5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2"/>
  <sheetViews>
    <sheetView zoomScale="85" zoomScaleNormal="85" workbookViewId="0"/>
  </sheetViews>
  <sheetFormatPr defaultRowHeight="14.5" x14ac:dyDescent="0.35"/>
  <cols>
    <col min="1" max="1" width="12.81640625" style="9" customWidth="1"/>
    <col min="2" max="2" width="29.54296875" style="9" customWidth="1"/>
    <col min="3" max="16384" width="8.7265625" style="9"/>
  </cols>
  <sheetData>
    <row r="1" spans="1:23" x14ac:dyDescent="0.35">
      <c r="A1" s="9" t="s">
        <v>110</v>
      </c>
    </row>
    <row r="3" spans="1:23" x14ac:dyDescent="0.35">
      <c r="A3" s="9" t="s">
        <v>53</v>
      </c>
      <c r="B3" s="9" t="s">
        <v>54</v>
      </c>
      <c r="C3" s="9" t="s">
        <v>51</v>
      </c>
      <c r="D3" s="9" t="s">
        <v>52</v>
      </c>
    </row>
    <row r="4" spans="1:23" x14ac:dyDescent="0.35">
      <c r="A4" s="25" t="s">
        <v>1</v>
      </c>
      <c r="B4" s="9" t="s">
        <v>55</v>
      </c>
      <c r="C4" s="10">
        <v>21.7</v>
      </c>
      <c r="D4" s="10">
        <v>19.8</v>
      </c>
      <c r="E4" s="10"/>
    </row>
    <row r="5" spans="1:23" x14ac:dyDescent="0.35">
      <c r="A5" s="25"/>
      <c r="B5" s="9" t="s">
        <v>4</v>
      </c>
      <c r="C5" s="10">
        <v>16</v>
      </c>
      <c r="D5" s="10">
        <v>15</v>
      </c>
      <c r="E5" s="10"/>
      <c r="V5" s="10"/>
      <c r="W5" s="10"/>
    </row>
    <row r="6" spans="1:23" x14ac:dyDescent="0.35">
      <c r="A6" s="25"/>
      <c r="B6" s="9" t="s">
        <v>5</v>
      </c>
      <c r="C6" s="10">
        <v>16.7</v>
      </c>
      <c r="D6" s="10">
        <v>19.100000000000001</v>
      </c>
      <c r="E6" s="10"/>
      <c r="J6" s="10"/>
      <c r="K6" s="10"/>
      <c r="V6" s="10"/>
      <c r="W6" s="10"/>
    </row>
    <row r="7" spans="1:23" x14ac:dyDescent="0.35">
      <c r="A7" s="25"/>
      <c r="B7" s="9" t="s">
        <v>72</v>
      </c>
      <c r="C7" s="10">
        <v>22.6</v>
      </c>
      <c r="D7" s="10">
        <v>19.2</v>
      </c>
      <c r="E7" s="10"/>
      <c r="J7" s="10"/>
      <c r="K7" s="10"/>
      <c r="V7" s="10"/>
      <c r="W7" s="10"/>
    </row>
    <row r="8" spans="1:23" x14ac:dyDescent="0.35">
      <c r="A8" s="25"/>
      <c r="B8" s="9" t="s">
        <v>6</v>
      </c>
      <c r="C8" s="10">
        <v>21.8</v>
      </c>
      <c r="D8" s="10">
        <v>15.2</v>
      </c>
      <c r="E8" s="10"/>
      <c r="J8" s="10"/>
      <c r="K8" s="10"/>
      <c r="V8" s="10"/>
      <c r="W8" s="10"/>
    </row>
    <row r="9" spans="1:23" x14ac:dyDescent="0.35">
      <c r="A9" s="25"/>
      <c r="B9" s="9" t="s">
        <v>7</v>
      </c>
      <c r="C9" s="10">
        <v>27.6</v>
      </c>
      <c r="D9" s="10">
        <v>20.6</v>
      </c>
      <c r="E9" s="10"/>
      <c r="J9" s="10"/>
      <c r="K9" s="10"/>
      <c r="V9" s="10"/>
      <c r="W9" s="10"/>
    </row>
    <row r="10" spans="1:23" x14ac:dyDescent="0.35">
      <c r="A10" s="25"/>
      <c r="B10" s="9" t="s">
        <v>73</v>
      </c>
      <c r="C10" s="10">
        <v>27.2</v>
      </c>
      <c r="D10" s="10">
        <v>24.9</v>
      </c>
      <c r="E10" s="10"/>
      <c r="J10" s="10"/>
      <c r="K10" s="10"/>
      <c r="V10" s="10"/>
      <c r="W10" s="10"/>
    </row>
    <row r="11" spans="1:23" x14ac:dyDescent="0.35">
      <c r="A11" s="25" t="s">
        <v>0</v>
      </c>
      <c r="B11" s="9" t="s">
        <v>56</v>
      </c>
      <c r="C11" s="10">
        <v>29.2</v>
      </c>
      <c r="D11" s="10">
        <v>24.2</v>
      </c>
      <c r="E11" s="10"/>
      <c r="J11" s="10"/>
      <c r="K11" s="10"/>
      <c r="V11" s="10"/>
      <c r="W11" s="10"/>
    </row>
    <row r="12" spans="1:23" x14ac:dyDescent="0.35">
      <c r="A12" s="25"/>
      <c r="B12" s="9" t="s">
        <v>4</v>
      </c>
      <c r="C12" s="10">
        <v>16.2</v>
      </c>
      <c r="D12" s="10">
        <v>14.1</v>
      </c>
      <c r="E12" s="10"/>
      <c r="J12" s="10"/>
      <c r="K12" s="10"/>
    </row>
    <row r="13" spans="1:23" x14ac:dyDescent="0.35">
      <c r="A13" s="25"/>
      <c r="B13" s="9" t="s">
        <v>5</v>
      </c>
      <c r="C13" s="10">
        <v>21.6</v>
      </c>
      <c r="D13" s="10">
        <v>19.3</v>
      </c>
      <c r="E13" s="10"/>
    </row>
    <row r="14" spans="1:23" x14ac:dyDescent="0.35">
      <c r="A14" s="25"/>
      <c r="B14" s="9" t="s">
        <v>72</v>
      </c>
      <c r="C14" s="10">
        <v>39.200000000000003</v>
      </c>
      <c r="D14" s="10">
        <v>28.4</v>
      </c>
      <c r="E14" s="10"/>
    </row>
    <row r="15" spans="1:23" x14ac:dyDescent="0.35">
      <c r="A15" s="25"/>
      <c r="B15" s="9" t="s">
        <v>6</v>
      </c>
      <c r="C15" s="10">
        <v>25</v>
      </c>
      <c r="D15" s="10">
        <v>21.9</v>
      </c>
      <c r="E15" s="10"/>
    </row>
    <row r="16" spans="1:23" x14ac:dyDescent="0.35">
      <c r="A16" s="25"/>
      <c r="B16" s="9" t="s">
        <v>7</v>
      </c>
      <c r="C16" s="10">
        <v>27.9</v>
      </c>
      <c r="D16" s="10">
        <v>31.2</v>
      </c>
      <c r="E16" s="10"/>
      <c r="J16" s="10"/>
      <c r="K16" s="10"/>
      <c r="V16" s="10"/>
      <c r="W16" s="10"/>
    </row>
    <row r="17" spans="1:23" x14ac:dyDescent="0.35">
      <c r="A17" s="25"/>
      <c r="B17" s="9" t="s">
        <v>73</v>
      </c>
      <c r="C17" s="10">
        <v>41.8</v>
      </c>
      <c r="D17" s="10">
        <v>36.9</v>
      </c>
      <c r="E17" s="10"/>
      <c r="J17" s="10"/>
      <c r="K17" s="10"/>
      <c r="V17" s="10"/>
      <c r="W17" s="10"/>
    </row>
    <row r="18" spans="1:23" x14ac:dyDescent="0.35">
      <c r="J18" s="10"/>
      <c r="K18" s="10"/>
      <c r="V18" s="10"/>
      <c r="W18" s="10"/>
    </row>
    <row r="19" spans="1:23" x14ac:dyDescent="0.35">
      <c r="J19" s="10"/>
      <c r="K19" s="10"/>
      <c r="V19" s="10"/>
      <c r="W19" s="10"/>
    </row>
    <row r="20" spans="1:23" x14ac:dyDescent="0.35">
      <c r="J20" s="10"/>
      <c r="K20" s="10"/>
      <c r="V20" s="10"/>
      <c r="W20" s="10"/>
    </row>
    <row r="21" spans="1:23" x14ac:dyDescent="0.35">
      <c r="J21" s="10"/>
      <c r="K21" s="10"/>
      <c r="V21" s="10"/>
      <c r="W21" s="10"/>
    </row>
    <row r="22" spans="1:23" x14ac:dyDescent="0.35">
      <c r="J22" s="10"/>
      <c r="K22" s="10"/>
      <c r="V22" s="10"/>
      <c r="W22" s="10"/>
    </row>
  </sheetData>
  <mergeCells count="2">
    <mergeCell ref="A11:A17"/>
    <mergeCell ref="A4:A10"/>
  </mergeCells>
  <conditionalFormatting sqref="E4:E1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0"/>
  <sheetViews>
    <sheetView zoomScale="85" zoomScaleNormal="85" workbookViewId="0">
      <selection activeCell="G6" sqref="G6"/>
    </sheetView>
  </sheetViews>
  <sheetFormatPr defaultRowHeight="14.5" x14ac:dyDescent="0.35"/>
  <cols>
    <col min="1" max="1" width="8.7265625" style="9"/>
    <col min="2" max="2" width="34.54296875" style="9" customWidth="1"/>
    <col min="3" max="16384" width="8.7265625" style="9"/>
  </cols>
  <sheetData>
    <row r="1" spans="1:4" x14ac:dyDescent="0.35">
      <c r="A1" s="9" t="s">
        <v>111</v>
      </c>
    </row>
    <row r="3" spans="1:4" x14ac:dyDescent="0.35">
      <c r="A3" s="9" t="s">
        <v>1</v>
      </c>
      <c r="C3" s="9" t="s">
        <v>51</v>
      </c>
      <c r="D3" s="9" t="s">
        <v>52</v>
      </c>
    </row>
    <row r="4" spans="1:4" x14ac:dyDescent="0.35">
      <c r="A4" s="9" t="s">
        <v>49</v>
      </c>
      <c r="C4" s="10">
        <v>21.7</v>
      </c>
      <c r="D4" s="10">
        <v>19.8</v>
      </c>
    </row>
    <row r="5" spans="1:4" x14ac:dyDescent="0.35">
      <c r="B5" s="9" t="s">
        <v>4</v>
      </c>
      <c r="C5" s="10">
        <v>16</v>
      </c>
      <c r="D5" s="10">
        <v>15</v>
      </c>
    </row>
    <row r="6" spans="1:4" x14ac:dyDescent="0.35">
      <c r="B6" s="9" t="s">
        <v>5</v>
      </c>
      <c r="C6" s="10">
        <v>16.7</v>
      </c>
      <c r="D6" s="10">
        <v>19.100000000000001</v>
      </c>
    </row>
    <row r="7" spans="1:4" x14ac:dyDescent="0.35">
      <c r="B7" s="9" t="s">
        <v>72</v>
      </c>
      <c r="C7" s="10">
        <v>22.6</v>
      </c>
      <c r="D7" s="10">
        <v>19.2</v>
      </c>
    </row>
    <row r="8" spans="1:4" x14ac:dyDescent="0.35">
      <c r="B8" s="9" t="s">
        <v>6</v>
      </c>
      <c r="C8" s="10">
        <v>21.8</v>
      </c>
      <c r="D8" s="10">
        <v>15.2</v>
      </c>
    </row>
    <row r="9" spans="1:4" x14ac:dyDescent="0.35">
      <c r="B9" s="9" t="s">
        <v>7</v>
      </c>
      <c r="C9" s="10">
        <v>27.6</v>
      </c>
      <c r="D9" s="10">
        <v>20.6</v>
      </c>
    </row>
    <row r="10" spans="1:4" x14ac:dyDescent="0.35">
      <c r="B10" s="9" t="s">
        <v>73</v>
      </c>
      <c r="C10" s="10">
        <v>27.2</v>
      </c>
      <c r="D10" s="10">
        <v>24.9</v>
      </c>
    </row>
    <row r="13" spans="1:4" x14ac:dyDescent="0.35">
      <c r="A13" s="9" t="s">
        <v>0</v>
      </c>
      <c r="C13" s="9" t="s">
        <v>51</v>
      </c>
      <c r="D13" s="9" t="s">
        <v>52</v>
      </c>
    </row>
    <row r="14" spans="1:4" x14ac:dyDescent="0.35">
      <c r="A14" s="9" t="s">
        <v>50</v>
      </c>
      <c r="C14" s="10">
        <v>29.2</v>
      </c>
      <c r="D14" s="10">
        <v>24.2</v>
      </c>
    </row>
    <row r="15" spans="1:4" x14ac:dyDescent="0.35">
      <c r="B15" s="9" t="s">
        <v>4</v>
      </c>
      <c r="C15" s="10">
        <v>16.2</v>
      </c>
      <c r="D15" s="10">
        <v>14.1</v>
      </c>
    </row>
    <row r="16" spans="1:4" x14ac:dyDescent="0.35">
      <c r="B16" s="9" t="s">
        <v>5</v>
      </c>
      <c r="C16" s="10">
        <v>21.6</v>
      </c>
      <c r="D16" s="10">
        <v>19.3</v>
      </c>
    </row>
    <row r="17" spans="2:4" x14ac:dyDescent="0.35">
      <c r="B17" s="9" t="s">
        <v>72</v>
      </c>
      <c r="C17" s="10">
        <v>39.200000000000003</v>
      </c>
      <c r="D17" s="10">
        <v>28.4</v>
      </c>
    </row>
    <row r="18" spans="2:4" x14ac:dyDescent="0.35">
      <c r="B18" s="9" t="s">
        <v>6</v>
      </c>
      <c r="C18" s="10">
        <v>25</v>
      </c>
      <c r="D18" s="10">
        <v>21.9</v>
      </c>
    </row>
    <row r="19" spans="2:4" x14ac:dyDescent="0.35">
      <c r="B19" s="9" t="s">
        <v>7</v>
      </c>
      <c r="C19" s="10">
        <v>27.9</v>
      </c>
      <c r="D19" s="10">
        <v>31.2</v>
      </c>
    </row>
    <row r="20" spans="2:4" x14ac:dyDescent="0.35">
      <c r="B20" s="9" t="s">
        <v>73</v>
      </c>
      <c r="C20" s="10">
        <v>41.8</v>
      </c>
      <c r="D20" s="10">
        <v>36.9</v>
      </c>
    </row>
  </sheetData>
  <sortState xmlns:xlrd2="http://schemas.microsoft.com/office/spreadsheetml/2017/richdata2" ref="B6:C11">
    <sortCondition ref="B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48"/>
  <sheetViews>
    <sheetView zoomScale="85" zoomScaleNormal="85" workbookViewId="0">
      <selection activeCell="B1" sqref="B1"/>
    </sheetView>
  </sheetViews>
  <sheetFormatPr defaultRowHeight="14.5" x14ac:dyDescent="0.35"/>
  <cols>
    <col min="1" max="1" width="9.1796875" style="9"/>
    <col min="2" max="16384" width="8.7265625" style="9"/>
  </cols>
  <sheetData>
    <row r="1" spans="1:26" x14ac:dyDescent="0.35">
      <c r="A1" s="9" t="s">
        <v>95</v>
      </c>
    </row>
    <row r="3" spans="1:26" x14ac:dyDescent="0.35">
      <c r="C3" s="9" t="s">
        <v>8</v>
      </c>
    </row>
    <row r="4" spans="1:26" x14ac:dyDescent="0.35">
      <c r="E4" s="9" t="s">
        <v>36</v>
      </c>
    </row>
    <row r="5" spans="1:26" ht="43.5" x14ac:dyDescent="0.35">
      <c r="C5" s="9" t="s">
        <v>9</v>
      </c>
      <c r="D5" s="21" t="s">
        <v>10</v>
      </c>
      <c r="E5" s="9" t="s">
        <v>92</v>
      </c>
      <c r="F5" s="21" t="s">
        <v>91</v>
      </c>
    </row>
    <row r="6" spans="1:26" x14ac:dyDescent="0.35">
      <c r="A6" s="9">
        <v>1990</v>
      </c>
      <c r="B6" s="13" t="s">
        <v>11</v>
      </c>
      <c r="C6" s="22">
        <v>2419</v>
      </c>
      <c r="D6" s="22">
        <v>1652</v>
      </c>
      <c r="E6" s="22">
        <v>394</v>
      </c>
      <c r="F6" s="22">
        <v>1258</v>
      </c>
      <c r="G6" s="11"/>
      <c r="H6" s="11"/>
      <c r="I6" s="11"/>
      <c r="J6" s="11"/>
      <c r="Z6" s="12"/>
    </row>
    <row r="7" spans="1:26" x14ac:dyDescent="0.35">
      <c r="B7" s="13" t="s">
        <v>12</v>
      </c>
      <c r="C7" s="22">
        <v>2351</v>
      </c>
      <c r="D7" s="22">
        <v>1641</v>
      </c>
      <c r="E7" s="22">
        <v>387</v>
      </c>
      <c r="F7" s="22">
        <v>1254</v>
      </c>
      <c r="G7" s="11"/>
      <c r="H7" s="11"/>
      <c r="I7" s="11"/>
      <c r="J7" s="11"/>
      <c r="Z7" s="12"/>
    </row>
    <row r="8" spans="1:26" x14ac:dyDescent="0.35">
      <c r="B8" s="13" t="s">
        <v>13</v>
      </c>
      <c r="C8" s="22">
        <v>2199</v>
      </c>
      <c r="D8" s="22">
        <v>1593</v>
      </c>
      <c r="E8" s="22">
        <v>368</v>
      </c>
      <c r="F8" s="22">
        <v>1225</v>
      </c>
      <c r="G8" s="11"/>
      <c r="H8" s="11"/>
      <c r="I8" s="11"/>
      <c r="J8" s="11"/>
      <c r="Z8" s="12"/>
    </row>
    <row r="9" spans="1:26" x14ac:dyDescent="0.35">
      <c r="B9" s="13" t="s">
        <v>14</v>
      </c>
      <c r="C9" s="22">
        <v>2034</v>
      </c>
      <c r="D9" s="22">
        <v>1499</v>
      </c>
      <c r="E9" s="22">
        <v>323</v>
      </c>
      <c r="F9" s="22">
        <v>1176</v>
      </c>
      <c r="G9" s="11"/>
      <c r="H9" s="11"/>
      <c r="I9" s="11"/>
      <c r="J9" s="11"/>
      <c r="Z9" s="12"/>
    </row>
    <row r="10" spans="1:26" x14ac:dyDescent="0.35">
      <c r="B10" s="13" t="s">
        <v>15</v>
      </c>
      <c r="C10" s="22">
        <v>2097</v>
      </c>
      <c r="D10" s="22">
        <v>1393</v>
      </c>
      <c r="E10" s="22">
        <v>246</v>
      </c>
      <c r="F10" s="22">
        <v>1147</v>
      </c>
      <c r="G10" s="11"/>
      <c r="H10" s="11"/>
      <c r="I10" s="11"/>
      <c r="J10" s="11"/>
      <c r="Z10" s="12"/>
    </row>
    <row r="11" spans="1:26" x14ac:dyDescent="0.35">
      <c r="A11" s="9">
        <v>1995</v>
      </c>
      <c r="B11" s="13" t="s">
        <v>16</v>
      </c>
      <c r="C11" s="22">
        <v>2170</v>
      </c>
      <c r="D11" s="22">
        <v>1368</v>
      </c>
      <c r="E11" s="22">
        <v>233</v>
      </c>
      <c r="F11" s="22">
        <v>1135</v>
      </c>
      <c r="G11" s="11"/>
      <c r="H11" s="11"/>
      <c r="I11" s="11"/>
      <c r="J11" s="11"/>
      <c r="Z11" s="12"/>
    </row>
    <row r="12" spans="1:26" x14ac:dyDescent="0.35">
      <c r="B12" s="13" t="s">
        <v>17</v>
      </c>
      <c r="C12" s="22">
        <v>2189</v>
      </c>
      <c r="D12" s="22">
        <v>1338</v>
      </c>
      <c r="E12" s="22">
        <v>227</v>
      </c>
      <c r="F12" s="22">
        <v>1111</v>
      </c>
      <c r="G12" s="11"/>
      <c r="H12" s="11"/>
      <c r="I12" s="11"/>
      <c r="J12" s="11"/>
      <c r="Z12" s="12"/>
    </row>
    <row r="13" spans="1:26" x14ac:dyDescent="0.35">
      <c r="B13" s="13" t="s">
        <v>18</v>
      </c>
      <c r="C13" s="22">
        <v>2203</v>
      </c>
      <c r="D13" s="22">
        <v>1294</v>
      </c>
      <c r="E13" s="22">
        <v>222</v>
      </c>
      <c r="F13" s="22">
        <v>1072</v>
      </c>
      <c r="G13" s="11"/>
      <c r="H13" s="11"/>
      <c r="I13" s="11"/>
      <c r="J13" s="11"/>
      <c r="Z13" s="12"/>
    </row>
    <row r="14" spans="1:26" x14ac:dyDescent="0.35">
      <c r="B14" s="13" t="s">
        <v>19</v>
      </c>
      <c r="C14" s="22">
        <v>2246</v>
      </c>
      <c r="D14" s="22">
        <v>1309</v>
      </c>
      <c r="E14" s="22">
        <v>220</v>
      </c>
      <c r="F14" s="22">
        <v>1089</v>
      </c>
      <c r="G14" s="11"/>
      <c r="H14" s="11"/>
      <c r="I14" s="11"/>
      <c r="J14" s="11"/>
      <c r="Z14" s="12"/>
    </row>
    <row r="15" spans="1:26" x14ac:dyDescent="0.35">
      <c r="B15" s="13" t="s">
        <v>20</v>
      </c>
      <c r="C15" s="22">
        <v>2310</v>
      </c>
      <c r="D15" s="22">
        <v>1322</v>
      </c>
      <c r="E15" s="22">
        <v>216</v>
      </c>
      <c r="F15" s="22">
        <v>1106</v>
      </c>
      <c r="G15" s="11"/>
      <c r="H15" s="11"/>
      <c r="I15" s="11"/>
      <c r="J15" s="11"/>
      <c r="Z15" s="12"/>
    </row>
    <row r="16" spans="1:26" x14ac:dyDescent="0.35">
      <c r="A16" s="9">
        <v>2000</v>
      </c>
      <c r="B16" s="13" t="s">
        <v>21</v>
      </c>
      <c r="C16" s="22">
        <v>2406</v>
      </c>
      <c r="D16" s="22">
        <v>1321</v>
      </c>
      <c r="E16" s="22">
        <v>219</v>
      </c>
      <c r="F16" s="22">
        <v>1102</v>
      </c>
      <c r="G16" s="11"/>
      <c r="H16" s="11"/>
      <c r="I16" s="11"/>
      <c r="J16" s="11"/>
      <c r="Z16" s="12"/>
    </row>
    <row r="17" spans="1:26" x14ac:dyDescent="0.35">
      <c r="B17" s="13" t="s">
        <v>22</v>
      </c>
      <c r="C17" s="22">
        <v>2508</v>
      </c>
      <c r="D17" s="22">
        <v>1301</v>
      </c>
      <c r="E17" s="22">
        <v>222</v>
      </c>
      <c r="F17" s="22">
        <v>1079</v>
      </c>
      <c r="G17" s="11"/>
      <c r="H17" s="11"/>
      <c r="I17" s="11"/>
      <c r="J17" s="11"/>
      <c r="Z17" s="12"/>
    </row>
    <row r="18" spans="1:26" x14ac:dyDescent="0.35">
      <c r="B18" s="13" t="s">
        <v>23</v>
      </c>
      <c r="C18" s="22">
        <v>2504</v>
      </c>
      <c r="D18" s="22">
        <v>1317</v>
      </c>
      <c r="E18" s="22">
        <v>228</v>
      </c>
      <c r="F18" s="22">
        <v>1089</v>
      </c>
      <c r="G18" s="11"/>
      <c r="H18" s="11"/>
      <c r="I18" s="11"/>
      <c r="J18" s="11"/>
      <c r="Z18" s="12"/>
    </row>
    <row r="19" spans="1:26" x14ac:dyDescent="0.35">
      <c r="B19" s="13" t="s">
        <v>24</v>
      </c>
      <c r="C19" s="22">
        <v>2494</v>
      </c>
      <c r="D19" s="22">
        <v>1329</v>
      </c>
      <c r="E19" s="22">
        <v>234</v>
      </c>
      <c r="F19" s="22">
        <v>1095</v>
      </c>
      <c r="G19" s="11"/>
      <c r="H19" s="11"/>
      <c r="I19" s="11"/>
      <c r="J19" s="11"/>
      <c r="Z19" s="12"/>
    </row>
    <row r="20" spans="1:26" x14ac:dyDescent="0.35">
      <c r="B20" s="13" t="s">
        <v>25</v>
      </c>
      <c r="C20" s="22">
        <v>2466</v>
      </c>
      <c r="D20" s="22">
        <v>1328</v>
      </c>
      <c r="E20" s="22">
        <v>237</v>
      </c>
      <c r="F20" s="22">
        <v>1091</v>
      </c>
      <c r="G20" s="11"/>
      <c r="H20" s="11"/>
      <c r="I20" s="11"/>
      <c r="J20" s="11"/>
    </row>
    <row r="21" spans="1:26" x14ac:dyDescent="0.35">
      <c r="A21" s="9">
        <v>2005</v>
      </c>
      <c r="B21" s="13" t="s">
        <v>26</v>
      </c>
      <c r="C21" s="22">
        <v>2477.4</v>
      </c>
      <c r="D21" s="22">
        <v>1326.6999999999998</v>
      </c>
      <c r="E21" s="22">
        <v>237.1</v>
      </c>
      <c r="F21" s="22">
        <v>1089.5999999999999</v>
      </c>
      <c r="G21" s="11"/>
      <c r="H21" s="11"/>
      <c r="I21" s="11"/>
      <c r="J21" s="11"/>
    </row>
    <row r="22" spans="1:26" x14ac:dyDescent="0.35">
      <c r="B22" s="13" t="s">
        <v>27</v>
      </c>
      <c r="C22" s="22">
        <v>2531.4</v>
      </c>
      <c r="D22" s="22">
        <v>1334.8000000000002</v>
      </c>
      <c r="E22" s="22">
        <v>240.9</v>
      </c>
      <c r="F22" s="22">
        <v>1093.9000000000001</v>
      </c>
      <c r="G22" s="11"/>
      <c r="H22" s="11"/>
      <c r="I22" s="11"/>
      <c r="J22" s="11"/>
    </row>
    <row r="23" spans="1:26" x14ac:dyDescent="0.35">
      <c r="B23" s="13" t="s">
        <v>28</v>
      </c>
      <c r="C23" s="22">
        <v>2623.6</v>
      </c>
      <c r="D23" s="22">
        <v>1335.1000000000001</v>
      </c>
      <c r="E23" s="22">
        <v>239.4</v>
      </c>
      <c r="F23" s="22">
        <v>1095.7</v>
      </c>
      <c r="G23" s="11"/>
      <c r="H23" s="11"/>
      <c r="I23" s="11"/>
      <c r="J23" s="11"/>
    </row>
    <row r="24" spans="1:26" x14ac:dyDescent="0.35">
      <c r="B24" s="13" t="s">
        <v>29</v>
      </c>
      <c r="C24" s="22">
        <v>2686.7</v>
      </c>
      <c r="D24" s="22">
        <v>1307.9000000000001</v>
      </c>
      <c r="E24" s="22">
        <v>228</v>
      </c>
      <c r="F24" s="22">
        <v>1079.9000000000001</v>
      </c>
      <c r="G24" s="11"/>
      <c r="H24" s="11"/>
      <c r="I24" s="11"/>
      <c r="J24" s="11"/>
    </row>
    <row r="25" spans="1:26" x14ac:dyDescent="0.35">
      <c r="B25" s="13" t="s">
        <v>30</v>
      </c>
      <c r="C25" s="22">
        <v>2610.6999999999998</v>
      </c>
      <c r="D25" s="22">
        <v>1284</v>
      </c>
      <c r="E25" s="22">
        <v>231</v>
      </c>
      <c r="F25" s="22">
        <v>1053</v>
      </c>
      <c r="G25" s="11"/>
      <c r="H25" s="11"/>
      <c r="I25" s="11"/>
      <c r="J25" s="11"/>
    </row>
    <row r="26" spans="1:26" x14ac:dyDescent="0.35">
      <c r="A26" s="9">
        <v>2010</v>
      </c>
      <c r="B26" s="13" t="s">
        <v>31</v>
      </c>
      <c r="C26" s="22">
        <v>2628.1</v>
      </c>
      <c r="D26" s="22">
        <v>1274.1000000000001</v>
      </c>
      <c r="E26" s="22">
        <v>238.7</v>
      </c>
      <c r="F26" s="22">
        <v>1035.4000000000001</v>
      </c>
      <c r="G26" s="11"/>
      <c r="H26" s="11"/>
      <c r="I26" s="11"/>
      <c r="J26" s="11"/>
    </row>
    <row r="27" spans="1:26" x14ac:dyDescent="0.35">
      <c r="B27" s="13" t="s">
        <v>32</v>
      </c>
      <c r="C27" s="22">
        <v>2722.6</v>
      </c>
      <c r="D27" s="22">
        <v>1287.5</v>
      </c>
      <c r="E27" s="22">
        <v>238.7</v>
      </c>
      <c r="F27" s="22">
        <v>1048.8</v>
      </c>
      <c r="G27" s="11"/>
      <c r="H27" s="11"/>
      <c r="I27" s="11"/>
      <c r="J27" s="11"/>
    </row>
    <row r="28" spans="1:26" x14ac:dyDescent="0.35">
      <c r="B28" s="13" t="s">
        <v>33</v>
      </c>
      <c r="C28" s="22">
        <v>2745.6</v>
      </c>
      <c r="D28" s="22">
        <v>1280.1000000000001</v>
      </c>
      <c r="E28" s="22">
        <v>246.9</v>
      </c>
      <c r="F28" s="22">
        <v>1033.2</v>
      </c>
      <c r="G28" s="11"/>
      <c r="H28" s="11"/>
      <c r="I28" s="11"/>
      <c r="J28" s="11"/>
    </row>
    <row r="29" spans="1:26" x14ac:dyDescent="0.35">
      <c r="B29" s="13" t="s">
        <v>34</v>
      </c>
      <c r="C29" s="22">
        <v>2770.7</v>
      </c>
      <c r="D29" s="22">
        <v>1286</v>
      </c>
      <c r="E29" s="22">
        <v>257.7</v>
      </c>
      <c r="F29" s="22">
        <v>1028.3</v>
      </c>
      <c r="G29" s="11"/>
      <c r="H29" s="11"/>
      <c r="I29" s="11"/>
      <c r="J29" s="11"/>
    </row>
    <row r="30" spans="1:26" x14ac:dyDescent="0.35">
      <c r="B30" s="13" t="s">
        <v>35</v>
      </c>
      <c r="C30" s="22">
        <v>2793.4</v>
      </c>
      <c r="D30" s="22">
        <v>1316.5</v>
      </c>
      <c r="E30" s="22">
        <v>264.60000000000002</v>
      </c>
      <c r="F30" s="22">
        <v>1051.9000000000001</v>
      </c>
      <c r="G30" s="11"/>
      <c r="H30" s="11"/>
      <c r="I30" s="11"/>
      <c r="J30" s="11"/>
    </row>
    <row r="31" spans="1:26" x14ac:dyDescent="0.35">
      <c r="A31" s="9">
        <v>2015</v>
      </c>
      <c r="B31" s="13" t="s">
        <v>60</v>
      </c>
      <c r="C31" s="22">
        <v>2838</v>
      </c>
      <c r="D31" s="22">
        <v>1343</v>
      </c>
      <c r="E31" s="22">
        <v>278</v>
      </c>
      <c r="F31" s="22">
        <v>1065</v>
      </c>
      <c r="G31" s="11"/>
      <c r="H31" s="11"/>
      <c r="I31" s="11"/>
      <c r="J31" s="11"/>
    </row>
    <row r="32" spans="1:26" x14ac:dyDescent="0.35">
      <c r="B32" s="13" t="s">
        <v>61</v>
      </c>
      <c r="C32" s="22">
        <v>2890.4</v>
      </c>
      <c r="D32" s="22">
        <v>1377.6999999999998</v>
      </c>
      <c r="E32" s="22">
        <v>287.39999999999998</v>
      </c>
      <c r="F32" s="22">
        <v>1090.3</v>
      </c>
      <c r="G32" s="11"/>
      <c r="H32" s="11"/>
      <c r="I32" s="11"/>
      <c r="J32" s="11"/>
    </row>
    <row r="33" spans="1:23" x14ac:dyDescent="0.35">
      <c r="B33" s="13" t="s">
        <v>62</v>
      </c>
      <c r="C33" s="22">
        <v>2940.9</v>
      </c>
      <c r="D33" s="22">
        <v>1418.4</v>
      </c>
      <c r="E33" s="22">
        <v>285.60000000000002</v>
      </c>
      <c r="F33" s="22">
        <v>1132.8</v>
      </c>
      <c r="G33" s="11"/>
      <c r="H33" s="11"/>
      <c r="I33" s="11"/>
      <c r="J33" s="11"/>
    </row>
    <row r="34" spans="1:23" x14ac:dyDescent="0.35">
      <c r="B34" s="13" t="s">
        <v>68</v>
      </c>
      <c r="C34" s="11">
        <v>2995.8</v>
      </c>
      <c r="D34" s="11">
        <f>+E34+F34</f>
        <v>1451.9</v>
      </c>
      <c r="E34" s="11">
        <v>294.89999999999998</v>
      </c>
      <c r="F34" s="11">
        <v>1157</v>
      </c>
      <c r="G34" s="11"/>
      <c r="H34" s="11"/>
      <c r="I34" s="11"/>
      <c r="J34" s="11"/>
      <c r="W34" s="23"/>
    </row>
    <row r="35" spans="1:23" x14ac:dyDescent="0.35">
      <c r="B35" s="13" t="s">
        <v>87</v>
      </c>
      <c r="C35" s="11">
        <v>2993.4</v>
      </c>
      <c r="D35" s="11">
        <f>+E35+F35</f>
        <v>1451.1999999999998</v>
      </c>
      <c r="E35" s="11">
        <v>298.39999999999998</v>
      </c>
      <c r="F35" s="11">
        <v>1152.8</v>
      </c>
      <c r="G35" s="11"/>
      <c r="H35" s="11"/>
      <c r="I35" s="11"/>
      <c r="J35" s="11"/>
    </row>
    <row r="36" spans="1:23" x14ac:dyDescent="0.35">
      <c r="A36" s="9">
        <v>2020</v>
      </c>
      <c r="B36" s="13" t="s">
        <v>93</v>
      </c>
      <c r="C36" s="11">
        <v>2950.5</v>
      </c>
      <c r="D36" s="11">
        <f>+E36+F36</f>
        <v>1429.3</v>
      </c>
      <c r="E36" s="11">
        <v>309.5</v>
      </c>
      <c r="F36" s="11">
        <v>1119.8</v>
      </c>
      <c r="G36" s="11"/>
      <c r="H36" s="11"/>
      <c r="I36" s="11"/>
      <c r="J36" s="11"/>
    </row>
    <row r="37" spans="1:23" x14ac:dyDescent="0.35">
      <c r="C37" s="12"/>
      <c r="D37" s="12"/>
      <c r="E37" s="12"/>
      <c r="F37" s="12"/>
    </row>
    <row r="38" spans="1:23" x14ac:dyDescent="0.35">
      <c r="C38" s="12"/>
      <c r="D38" s="12"/>
      <c r="E38" s="12"/>
      <c r="F38" s="12"/>
    </row>
    <row r="39" spans="1:23" x14ac:dyDescent="0.35">
      <c r="C39" s="24"/>
      <c r="D39" s="24"/>
      <c r="E39" s="24"/>
      <c r="F39" s="24"/>
    </row>
    <row r="40" spans="1:23" x14ac:dyDescent="0.35">
      <c r="C40" s="12"/>
      <c r="D40" s="12"/>
    </row>
    <row r="41" spans="1:23" x14ac:dyDescent="0.35">
      <c r="C41" s="7"/>
      <c r="D41" s="7"/>
      <c r="E41" s="7"/>
      <c r="F41" s="7"/>
    </row>
    <row r="42" spans="1:23" x14ac:dyDescent="0.35">
      <c r="C42" s="12"/>
      <c r="D42" s="12"/>
    </row>
    <row r="43" spans="1:23" x14ac:dyDescent="0.35">
      <c r="C43" s="12"/>
      <c r="D43" s="12"/>
    </row>
    <row r="44" spans="1:23" x14ac:dyDescent="0.35">
      <c r="C44" s="12"/>
      <c r="D44" s="12"/>
    </row>
    <row r="45" spans="1:23" x14ac:dyDescent="0.35">
      <c r="C45" s="12"/>
    </row>
    <row r="46" spans="1:23" x14ac:dyDescent="0.35">
      <c r="C46" s="12"/>
    </row>
    <row r="47" spans="1:23" x14ac:dyDescent="0.35">
      <c r="C47" s="12"/>
    </row>
    <row r="48" spans="1:23" x14ac:dyDescent="0.35">
      <c r="C48" s="12"/>
    </row>
  </sheetData>
  <phoneticPr fontId="3" type="noConversion"/>
  <conditionalFormatting sqref="U6:U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6"/>
  <sheetViews>
    <sheetView zoomScale="85" zoomScaleNormal="85" workbookViewId="0">
      <selection activeCell="A3" sqref="A3:XFD3"/>
    </sheetView>
  </sheetViews>
  <sheetFormatPr defaultRowHeight="14.5" x14ac:dyDescent="0.35"/>
  <cols>
    <col min="1" max="21" width="8.7265625" style="9"/>
    <col min="22" max="22" width="13.54296875" style="9" bestFit="1" customWidth="1"/>
    <col min="23" max="16384" width="8.7265625" style="9"/>
  </cols>
  <sheetData>
    <row r="1" spans="1:20" x14ac:dyDescent="0.35">
      <c r="A1" s="9" t="s">
        <v>96</v>
      </c>
    </row>
    <row r="2" spans="1:20" x14ac:dyDescent="0.35">
      <c r="A2" s="9" t="s">
        <v>97</v>
      </c>
    </row>
    <row r="4" spans="1:20" x14ac:dyDescent="0.35">
      <c r="B4" s="1" t="s">
        <v>1</v>
      </c>
      <c r="C4" s="1" t="s">
        <v>0</v>
      </c>
      <c r="D4" s="6" t="s">
        <v>37</v>
      </c>
    </row>
    <row r="5" spans="1:20" x14ac:dyDescent="0.35">
      <c r="A5" s="9" t="s">
        <v>74</v>
      </c>
      <c r="B5" s="2">
        <v>4.9930384094667275</v>
      </c>
      <c r="C5" s="2">
        <v>18.010762692503228</v>
      </c>
      <c r="D5" s="2">
        <v>13.169944121807575</v>
      </c>
      <c r="R5" s="10"/>
      <c r="S5" s="10"/>
      <c r="T5" s="10"/>
    </row>
    <row r="6" spans="1:20" x14ac:dyDescent="0.35">
      <c r="A6" s="9" t="s">
        <v>75</v>
      </c>
      <c r="B6" s="2">
        <v>11.352195192238129</v>
      </c>
      <c r="C6" s="2">
        <v>14.404613418321336</v>
      </c>
      <c r="D6" s="2">
        <v>11.751106827498823</v>
      </c>
      <c r="R6" s="10"/>
      <c r="S6" s="10"/>
      <c r="T6" s="10"/>
    </row>
    <row r="7" spans="1:20" x14ac:dyDescent="0.35">
      <c r="A7" s="9" t="s">
        <v>76</v>
      </c>
      <c r="B7" s="2">
        <v>12.552567058393828</v>
      </c>
      <c r="C7" s="2">
        <v>12.272657010356143</v>
      </c>
      <c r="D7" s="2">
        <v>12.121437130067187</v>
      </c>
      <c r="R7" s="10"/>
      <c r="S7" s="10"/>
      <c r="T7" s="10"/>
    </row>
    <row r="8" spans="1:20" x14ac:dyDescent="0.35">
      <c r="A8" s="9" t="s">
        <v>77</v>
      </c>
      <c r="B8" s="2">
        <v>12.708797473421262</v>
      </c>
      <c r="C8" s="2">
        <v>9.9658987738660159</v>
      </c>
      <c r="D8" s="2">
        <v>10.796145404596469</v>
      </c>
      <c r="R8" s="10"/>
      <c r="S8" s="10"/>
      <c r="T8" s="10"/>
    </row>
    <row r="9" spans="1:20" x14ac:dyDescent="0.35">
      <c r="A9" s="9" t="s">
        <v>78</v>
      </c>
      <c r="B9" s="2">
        <v>13.514853173975633</v>
      </c>
      <c r="C9" s="2">
        <v>9.1047101346787578</v>
      </c>
      <c r="D9" s="2">
        <v>10.396261455521188</v>
      </c>
      <c r="R9" s="10"/>
      <c r="S9" s="10"/>
      <c r="T9" s="10"/>
    </row>
    <row r="10" spans="1:20" x14ac:dyDescent="0.35">
      <c r="A10" s="9" t="s">
        <v>79</v>
      </c>
      <c r="B10" s="2">
        <v>14.361274143460124</v>
      </c>
      <c r="C10" s="2">
        <v>9.5539935897199229</v>
      </c>
      <c r="D10" s="2">
        <v>10.937930785786056</v>
      </c>
      <c r="R10" s="10"/>
      <c r="S10" s="10"/>
      <c r="T10" s="10"/>
    </row>
    <row r="11" spans="1:20" x14ac:dyDescent="0.35">
      <c r="A11" s="9" t="s">
        <v>80</v>
      </c>
      <c r="B11" s="2">
        <v>13.765192336762667</v>
      </c>
      <c r="C11" s="2">
        <v>10.246405511682342</v>
      </c>
      <c r="D11" s="2">
        <v>10.962337540998924</v>
      </c>
      <c r="R11" s="10"/>
      <c r="S11" s="10"/>
      <c r="T11" s="10"/>
    </row>
    <row r="12" spans="1:20" x14ac:dyDescent="0.35">
      <c r="A12" s="9" t="s">
        <v>81</v>
      </c>
      <c r="B12" s="2">
        <v>10.23765597390384</v>
      </c>
      <c r="C12" s="2">
        <v>9.6687769439366011</v>
      </c>
      <c r="D12" s="2">
        <v>10.524523953533734</v>
      </c>
      <c r="R12" s="10"/>
      <c r="S12" s="10"/>
      <c r="T12" s="10"/>
    </row>
    <row r="13" spans="1:20" x14ac:dyDescent="0.35">
      <c r="A13" s="9" t="s">
        <v>82</v>
      </c>
      <c r="B13" s="2">
        <v>6.5144262383777747</v>
      </c>
      <c r="C13" s="2">
        <v>6.7721819249356434</v>
      </c>
      <c r="D13" s="2">
        <v>9.3403127801900414</v>
      </c>
      <c r="R13" s="10"/>
      <c r="S13" s="10"/>
      <c r="T13" s="10"/>
    </row>
    <row r="18" spans="4:22" x14ac:dyDescent="0.35">
      <c r="D18" s="10"/>
      <c r="E18" s="10"/>
    </row>
    <row r="19" spans="4:22" x14ac:dyDescent="0.35">
      <c r="D19" s="10"/>
      <c r="E19" s="10"/>
    </row>
    <row r="20" spans="4:22" x14ac:dyDescent="0.35">
      <c r="E20" s="10"/>
      <c r="H20" s="10"/>
    </row>
    <row r="21" spans="4:22" x14ac:dyDescent="0.35">
      <c r="E21" s="10"/>
      <c r="H21" s="10"/>
    </row>
    <row r="22" spans="4:22" x14ac:dyDescent="0.35">
      <c r="E22" s="10"/>
      <c r="H22" s="10"/>
    </row>
    <row r="23" spans="4:22" x14ac:dyDescent="0.35">
      <c r="E23" s="10"/>
      <c r="H23" s="10"/>
    </row>
    <row r="24" spans="4:22" x14ac:dyDescent="0.35">
      <c r="E24" s="10"/>
      <c r="H24" s="10"/>
    </row>
    <row r="25" spans="4:22" x14ac:dyDescent="0.35">
      <c r="E25" s="10"/>
      <c r="H25" s="10"/>
    </row>
    <row r="26" spans="4:22" x14ac:dyDescent="0.35">
      <c r="E26" s="10"/>
      <c r="H26" s="10"/>
      <c r="Q26" s="10"/>
      <c r="V26" s="10"/>
    </row>
    <row r="27" spans="4:22" x14ac:dyDescent="0.35">
      <c r="E27" s="10"/>
      <c r="H27" s="10"/>
      <c r="Q27" s="10"/>
      <c r="V27" s="10"/>
    </row>
    <row r="28" spans="4:22" x14ac:dyDescent="0.35">
      <c r="L28" s="10"/>
      <c r="M28" s="10"/>
      <c r="N28" s="10"/>
      <c r="S28" s="10"/>
    </row>
    <row r="29" spans="4:22" x14ac:dyDescent="0.35">
      <c r="L29" s="10"/>
      <c r="M29" s="10"/>
      <c r="N29" s="10"/>
      <c r="S29" s="10"/>
    </row>
    <row r="30" spans="4:22" x14ac:dyDescent="0.35">
      <c r="L30" s="10"/>
      <c r="M30" s="10"/>
      <c r="N30" s="10"/>
      <c r="S30" s="10"/>
    </row>
    <row r="31" spans="4:22" x14ac:dyDescent="0.35">
      <c r="L31" s="10"/>
      <c r="M31" s="10"/>
      <c r="N31" s="10"/>
      <c r="S31" s="10"/>
    </row>
    <row r="32" spans="4:22" x14ac:dyDescent="0.35">
      <c r="L32" s="10"/>
      <c r="M32" s="10"/>
      <c r="N32" s="10"/>
      <c r="S32" s="10"/>
    </row>
    <row r="33" spans="12:19" x14ac:dyDescent="0.35">
      <c r="L33" s="10"/>
      <c r="M33" s="10"/>
      <c r="N33" s="10"/>
      <c r="S33" s="10"/>
    </row>
    <row r="34" spans="12:19" x14ac:dyDescent="0.35">
      <c r="L34" s="10"/>
      <c r="M34" s="10"/>
      <c r="N34" s="10"/>
      <c r="S34" s="10"/>
    </row>
    <row r="35" spans="12:19" x14ac:dyDescent="0.35">
      <c r="L35" s="10"/>
      <c r="M35" s="10"/>
      <c r="N35" s="10"/>
      <c r="O35" s="10"/>
    </row>
    <row r="36" spans="12:19" x14ac:dyDescent="0.35">
      <c r="L36" s="10"/>
      <c r="M36" s="10"/>
      <c r="N36" s="10"/>
      <c r="O36" s="1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5"/>
  <sheetViews>
    <sheetView zoomScale="85" zoomScaleNormal="85" workbookViewId="0">
      <selection activeCell="B1" sqref="B1"/>
    </sheetView>
  </sheetViews>
  <sheetFormatPr defaultRowHeight="14.5" x14ac:dyDescent="0.35"/>
  <cols>
    <col min="1" max="1" width="9.1796875" style="9"/>
    <col min="2" max="5" width="8.7265625" style="9"/>
    <col min="6" max="6" width="15.08984375" style="9" customWidth="1"/>
    <col min="7" max="8" width="9.1796875" style="9"/>
    <col min="9" max="16" width="8.7265625" style="9"/>
    <col min="17" max="17" width="9.54296875" style="9" bestFit="1" customWidth="1"/>
    <col min="18" max="19" width="9.54296875" style="9" customWidth="1"/>
    <col min="20" max="16384" width="8.7265625" style="9"/>
  </cols>
  <sheetData>
    <row r="1" spans="1:15" x14ac:dyDescent="0.35">
      <c r="B1" s="9" t="s">
        <v>98</v>
      </c>
      <c r="F1" s="12"/>
      <c r="H1" s="12" t="s">
        <v>99</v>
      </c>
    </row>
    <row r="2" spans="1:15" x14ac:dyDescent="0.35">
      <c r="C2" s="9">
        <v>1985</v>
      </c>
      <c r="D2" s="9">
        <v>2000</v>
      </c>
      <c r="E2" s="9">
        <v>2020</v>
      </c>
      <c r="G2" s="12"/>
      <c r="I2" s="9">
        <v>1985</v>
      </c>
      <c r="J2" s="9">
        <v>2000</v>
      </c>
      <c r="K2" s="9">
        <v>2020</v>
      </c>
    </row>
    <row r="3" spans="1:15" x14ac:dyDescent="0.35">
      <c r="A3" s="9">
        <v>18</v>
      </c>
      <c r="B3" s="9">
        <v>18</v>
      </c>
      <c r="C3" s="12">
        <v>1.1579999999999999</v>
      </c>
      <c r="D3" s="12">
        <v>1.0310773230311912</v>
      </c>
      <c r="E3" s="12">
        <v>1.3857466336345674</v>
      </c>
      <c r="F3" s="12"/>
      <c r="G3" s="9">
        <v>18</v>
      </c>
      <c r="H3" s="9">
        <v>18</v>
      </c>
      <c r="I3" s="12">
        <v>8.5000000000000006E-2</v>
      </c>
      <c r="J3" s="12">
        <v>0.15356133564645952</v>
      </c>
      <c r="K3" s="12">
        <v>0.10405180175845978</v>
      </c>
      <c r="M3" s="10"/>
      <c r="N3" s="10"/>
      <c r="O3" s="10"/>
    </row>
    <row r="4" spans="1:15" x14ac:dyDescent="0.35">
      <c r="B4" s="9">
        <v>19</v>
      </c>
      <c r="C4" s="12">
        <v>4.4909999999999997</v>
      </c>
      <c r="D4" s="12">
        <v>2.5422192761226108</v>
      </c>
      <c r="E4" s="12">
        <v>2.5035889501229271</v>
      </c>
      <c r="F4" s="12"/>
      <c r="H4" s="9">
        <v>19</v>
      </c>
      <c r="I4" s="12">
        <v>0.29799999999999999</v>
      </c>
      <c r="J4" s="12">
        <v>0.57608489091321491</v>
      </c>
      <c r="K4" s="12">
        <v>0.32026288524841862</v>
      </c>
      <c r="M4" s="10"/>
    </row>
    <row r="5" spans="1:15" x14ac:dyDescent="0.35">
      <c r="B5" s="9">
        <v>20</v>
      </c>
      <c r="C5" s="12">
        <v>4.2969999999999997</v>
      </c>
      <c r="D5" s="12">
        <v>2.7651619117654671</v>
      </c>
      <c r="E5" s="12">
        <v>2.8308489144886413</v>
      </c>
      <c r="F5" s="12"/>
      <c r="H5" s="9">
        <v>20</v>
      </c>
      <c r="I5" s="12">
        <v>0.62</v>
      </c>
      <c r="J5" s="12">
        <v>0.73041250068964669</v>
      </c>
      <c r="K5" s="12">
        <v>0.45777014274513733</v>
      </c>
      <c r="M5" s="10"/>
    </row>
    <row r="6" spans="1:15" x14ac:dyDescent="0.35">
      <c r="B6" s="9">
        <v>21</v>
      </c>
      <c r="C6" s="12">
        <v>4.41</v>
      </c>
      <c r="D6" s="12">
        <v>2.7742246205314371</v>
      </c>
      <c r="E6" s="12">
        <v>2.8563106018895534</v>
      </c>
      <c r="F6" s="12"/>
      <c r="H6" s="9">
        <v>21</v>
      </c>
      <c r="I6" s="12">
        <v>1.0740000000000001</v>
      </c>
      <c r="J6" s="12">
        <v>0.85071753909530601</v>
      </c>
      <c r="K6" s="12">
        <v>0.51899434208633877</v>
      </c>
      <c r="M6" s="10"/>
    </row>
    <row r="7" spans="1:15" x14ac:dyDescent="0.35">
      <c r="B7" s="9">
        <v>22</v>
      </c>
      <c r="C7" s="12">
        <v>3.8359999999999999</v>
      </c>
      <c r="D7" s="12">
        <v>2.734737103765426</v>
      </c>
      <c r="E7" s="12">
        <v>2.8506657312147801</v>
      </c>
      <c r="F7" s="12"/>
      <c r="H7" s="9">
        <v>22</v>
      </c>
      <c r="I7" s="12">
        <v>1.323</v>
      </c>
      <c r="J7" s="12">
        <v>0.94680831499383922</v>
      </c>
      <c r="K7" s="12">
        <v>0.67251712167248079</v>
      </c>
      <c r="M7" s="10"/>
    </row>
    <row r="8" spans="1:15" x14ac:dyDescent="0.35">
      <c r="B8" s="9">
        <v>23</v>
      </c>
      <c r="C8" s="12">
        <v>3.645</v>
      </c>
      <c r="D8" s="12">
        <v>2.7396568599526669</v>
      </c>
      <c r="E8" s="12">
        <v>2.7868641034348962</v>
      </c>
      <c r="F8" s="12"/>
      <c r="H8" s="9">
        <v>23</v>
      </c>
      <c r="I8" s="12">
        <v>1.3779999999999999</v>
      </c>
      <c r="J8" s="12">
        <v>1.1625911099940538</v>
      </c>
      <c r="K8" s="12">
        <v>0.84283281667679577</v>
      </c>
      <c r="M8" s="10"/>
    </row>
    <row r="9" spans="1:15" x14ac:dyDescent="0.35">
      <c r="B9" s="9">
        <v>24</v>
      </c>
      <c r="C9" s="12">
        <v>3.5739999999999998</v>
      </c>
      <c r="D9" s="12">
        <v>2.6776420385398163</v>
      </c>
      <c r="E9" s="12">
        <v>2.7967377577135344</v>
      </c>
      <c r="F9" s="12"/>
      <c r="H9" s="9">
        <v>24</v>
      </c>
      <c r="I9" s="12">
        <v>1.556</v>
      </c>
      <c r="J9" s="12">
        <v>1.4599054724233265</v>
      </c>
      <c r="K9" s="12">
        <v>1.1468342379253711</v>
      </c>
      <c r="M9" s="10"/>
    </row>
    <row r="10" spans="1:15" x14ac:dyDescent="0.35">
      <c r="A10" s="9">
        <v>25</v>
      </c>
      <c r="B10" s="9">
        <v>25</v>
      </c>
      <c r="C10" s="12">
        <v>3.452</v>
      </c>
      <c r="D10" s="12">
        <v>2.7162232844292307</v>
      </c>
      <c r="E10" s="12">
        <v>2.9160150664571844</v>
      </c>
      <c r="F10" s="12"/>
      <c r="G10" s="9">
        <v>25</v>
      </c>
      <c r="H10" s="9">
        <v>25</v>
      </c>
      <c r="I10" s="12">
        <v>1.6850000000000001</v>
      </c>
      <c r="J10" s="12">
        <v>1.9303977882263512</v>
      </c>
      <c r="K10" s="12">
        <v>1.526202755580959</v>
      </c>
      <c r="M10" s="10"/>
    </row>
    <row r="11" spans="1:15" x14ac:dyDescent="0.35">
      <c r="B11" s="9">
        <v>26</v>
      </c>
      <c r="C11" s="12">
        <v>3.484</v>
      </c>
      <c r="D11" s="12">
        <v>2.6832091310674837</v>
      </c>
      <c r="E11" s="12">
        <v>2.8920756393347928</v>
      </c>
      <c r="F11" s="12"/>
      <c r="H11" s="9">
        <v>26</v>
      </c>
      <c r="I11" s="12">
        <v>1.913</v>
      </c>
      <c r="J11" s="12">
        <v>2.2485548069908723</v>
      </c>
      <c r="K11" s="12">
        <v>1.9133456841841487</v>
      </c>
      <c r="M11" s="10"/>
    </row>
    <row r="12" spans="1:15" x14ac:dyDescent="0.35">
      <c r="B12" s="9">
        <v>27</v>
      </c>
      <c r="C12" s="12">
        <v>3.41</v>
      </c>
      <c r="D12" s="12">
        <v>2.5773049057737225</v>
      </c>
      <c r="E12" s="12">
        <v>2.8919687196363202</v>
      </c>
      <c r="F12" s="12"/>
      <c r="H12" s="9">
        <v>27</v>
      </c>
      <c r="I12" s="12">
        <v>2.044</v>
      </c>
      <c r="J12" s="12">
        <v>2.4076333163731327</v>
      </c>
      <c r="K12" s="12">
        <v>2.179294164729153</v>
      </c>
      <c r="M12" s="10"/>
    </row>
    <row r="13" spans="1:15" x14ac:dyDescent="0.35">
      <c r="B13" s="9">
        <v>28</v>
      </c>
      <c r="C13" s="12">
        <v>3.2650000000000001</v>
      </c>
      <c r="D13" s="12">
        <v>2.6385429235780609</v>
      </c>
      <c r="E13" s="12">
        <v>2.8786262723266773</v>
      </c>
      <c r="F13" s="12"/>
      <c r="H13" s="9">
        <v>28</v>
      </c>
      <c r="I13" s="12">
        <v>2.157</v>
      </c>
      <c r="J13" s="12">
        <v>2.5829568373108067</v>
      </c>
      <c r="K13" s="12">
        <v>2.4599439202303572</v>
      </c>
      <c r="M13" s="10"/>
    </row>
    <row r="14" spans="1:15" x14ac:dyDescent="0.35">
      <c r="B14" s="9">
        <v>29</v>
      </c>
      <c r="C14" s="12">
        <v>3.2069999999999999</v>
      </c>
      <c r="D14" s="12">
        <v>2.7032765576207023</v>
      </c>
      <c r="E14" s="12">
        <v>2.8259277205654576</v>
      </c>
      <c r="F14" s="12"/>
      <c r="H14" s="9">
        <v>29</v>
      </c>
      <c r="I14" s="12">
        <v>2.254</v>
      </c>
      <c r="J14" s="12">
        <v>2.7075530108443115</v>
      </c>
      <c r="K14" s="12">
        <v>2.5684348541350803</v>
      </c>
      <c r="M14" s="10"/>
    </row>
    <row r="15" spans="1:15" x14ac:dyDescent="0.35">
      <c r="A15" s="13">
        <v>30</v>
      </c>
      <c r="B15" s="13">
        <v>30</v>
      </c>
      <c r="C15" s="19">
        <v>3.0609999999999999</v>
      </c>
      <c r="D15" s="19">
        <v>2.6639185081227765</v>
      </c>
      <c r="E15" s="12">
        <v>2.7664144039105043</v>
      </c>
      <c r="F15" s="12"/>
      <c r="G15" s="13">
        <v>30</v>
      </c>
      <c r="H15" s="13">
        <v>30</v>
      </c>
      <c r="I15" s="12">
        <v>2.3420000000000001</v>
      </c>
      <c r="J15" s="12">
        <v>2.658204956874092</v>
      </c>
      <c r="K15" s="12">
        <v>2.6608277078959541</v>
      </c>
      <c r="L15" s="10"/>
      <c r="M15" s="10"/>
    </row>
    <row r="16" spans="1:15" x14ac:dyDescent="0.35">
      <c r="A16" s="13"/>
      <c r="B16" s="13">
        <v>31</v>
      </c>
      <c r="C16" s="19">
        <v>2.8420000000000001</v>
      </c>
      <c r="D16" s="19">
        <v>2.646310959663178</v>
      </c>
      <c r="E16" s="12">
        <v>2.5212351726127307</v>
      </c>
      <c r="F16" s="12"/>
      <c r="G16" s="13"/>
      <c r="H16" s="13">
        <v>31</v>
      </c>
      <c r="I16" s="12">
        <v>2.35</v>
      </c>
      <c r="J16" s="12">
        <v>2.7530696941646693</v>
      </c>
      <c r="K16" s="12">
        <v>2.5562116681142482</v>
      </c>
      <c r="M16" s="10"/>
    </row>
    <row r="17" spans="1:13" x14ac:dyDescent="0.35">
      <c r="A17" s="13"/>
      <c r="B17" s="13">
        <v>32</v>
      </c>
      <c r="C17" s="19">
        <v>2.681</v>
      </c>
      <c r="D17" s="19">
        <v>2.8165604171953249</v>
      </c>
      <c r="E17" s="12">
        <v>2.4523857720112643</v>
      </c>
      <c r="F17" s="12"/>
      <c r="G17" s="13"/>
      <c r="H17" s="13">
        <v>32</v>
      </c>
      <c r="I17" s="12">
        <v>2.5470000000000002</v>
      </c>
      <c r="J17" s="12">
        <v>2.9139872614588636</v>
      </c>
      <c r="K17" s="12">
        <v>2.5696093327075551</v>
      </c>
      <c r="M17" s="10"/>
    </row>
    <row r="18" spans="1:13" x14ac:dyDescent="0.35">
      <c r="A18" s="13"/>
      <c r="B18" s="13">
        <v>33</v>
      </c>
      <c r="C18" s="19">
        <v>2.5739999999999998</v>
      </c>
      <c r="D18" s="19">
        <v>2.9759346242083073</v>
      </c>
      <c r="E18" s="12">
        <v>2.3220614359002991</v>
      </c>
      <c r="F18" s="12"/>
      <c r="G18" s="13"/>
      <c r="H18" s="13">
        <v>33</v>
      </c>
      <c r="I18" s="12">
        <v>2.5870000000000002</v>
      </c>
      <c r="J18" s="12">
        <v>3.1308428402410389</v>
      </c>
      <c r="K18" s="12">
        <v>2.5303039578622148</v>
      </c>
      <c r="M18" s="10"/>
    </row>
    <row r="19" spans="1:13" x14ac:dyDescent="0.35">
      <c r="A19" s="13"/>
      <c r="B19" s="13">
        <v>34</v>
      </c>
      <c r="C19" s="19">
        <v>2.4740000000000002</v>
      </c>
      <c r="D19" s="19">
        <v>2.9180627553741862</v>
      </c>
      <c r="E19" s="12">
        <v>2.2105602259217925</v>
      </c>
      <c r="F19" s="12"/>
      <c r="G19" s="13"/>
      <c r="H19" s="13">
        <v>34</v>
      </c>
      <c r="I19" s="12">
        <v>2.661</v>
      </c>
      <c r="J19" s="12">
        <v>3.1550571027481658</v>
      </c>
      <c r="K19" s="12">
        <v>2.5958764015678999</v>
      </c>
      <c r="M19" s="10"/>
    </row>
    <row r="20" spans="1:13" x14ac:dyDescent="0.35">
      <c r="A20" s="13">
        <v>35</v>
      </c>
      <c r="B20" s="13">
        <v>35</v>
      </c>
      <c r="C20" s="19">
        <v>2.371</v>
      </c>
      <c r="D20" s="19">
        <v>2.8434896089570634</v>
      </c>
      <c r="E20" s="12">
        <v>2.1543393751696658</v>
      </c>
      <c r="F20" s="12"/>
      <c r="G20" s="13">
        <v>35</v>
      </c>
      <c r="H20" s="13">
        <v>35</v>
      </c>
      <c r="I20" s="12">
        <v>2.94</v>
      </c>
      <c r="J20" s="12">
        <v>3.1193487282914538</v>
      </c>
      <c r="K20" s="12">
        <v>2.5349304643191441</v>
      </c>
      <c r="M20" s="10"/>
    </row>
    <row r="21" spans="1:13" x14ac:dyDescent="0.35">
      <c r="A21" s="13"/>
      <c r="B21" s="13">
        <v>36</v>
      </c>
      <c r="C21" s="19">
        <v>2.3740000000000001</v>
      </c>
      <c r="D21" s="19">
        <v>2.7997296723442382</v>
      </c>
      <c r="E21" s="12">
        <v>2.0310747304736276</v>
      </c>
      <c r="F21" s="12"/>
      <c r="G21" s="13"/>
      <c r="H21" s="13">
        <v>36</v>
      </c>
      <c r="I21" s="12">
        <v>3.117</v>
      </c>
      <c r="J21" s="12">
        <v>3.1234866085933044</v>
      </c>
      <c r="K21" s="12">
        <v>2.4908821360293198</v>
      </c>
      <c r="M21" s="10"/>
    </row>
    <row r="22" spans="1:13" x14ac:dyDescent="0.35">
      <c r="A22" s="13"/>
      <c r="B22" s="13">
        <v>37</v>
      </c>
      <c r="C22" s="19">
        <v>2.649</v>
      </c>
      <c r="D22" s="19">
        <v>2.5564606756119916</v>
      </c>
      <c r="E22" s="12">
        <v>1.9856422654146635</v>
      </c>
      <c r="F22" s="12"/>
      <c r="G22" s="13"/>
      <c r="H22" s="13">
        <v>37</v>
      </c>
      <c r="I22" s="12">
        <v>3.367</v>
      </c>
      <c r="J22" s="12">
        <v>2.9150600452408244</v>
      </c>
      <c r="K22" s="12">
        <v>2.4971621156231243</v>
      </c>
      <c r="M22" s="10"/>
    </row>
    <row r="23" spans="1:13" x14ac:dyDescent="0.35">
      <c r="A23" s="13"/>
      <c r="B23" s="13">
        <v>38</v>
      </c>
      <c r="C23" s="19">
        <v>2.6070000000000002</v>
      </c>
      <c r="D23" s="19">
        <v>2.3645901843096029</v>
      </c>
      <c r="E23" s="12">
        <v>1.9162343484894659</v>
      </c>
      <c r="F23" s="12"/>
      <c r="G23" s="13"/>
      <c r="H23" s="13">
        <v>38</v>
      </c>
      <c r="I23" s="12">
        <v>3.4580000000000002</v>
      </c>
      <c r="J23" s="12">
        <v>2.6658676981738156</v>
      </c>
      <c r="K23" s="12">
        <v>2.5615537865894198</v>
      </c>
      <c r="M23" s="10"/>
    </row>
    <row r="24" spans="1:13" x14ac:dyDescent="0.35">
      <c r="A24" s="13"/>
      <c r="B24" s="13">
        <v>39</v>
      </c>
      <c r="C24" s="19">
        <v>2.5390000000000001</v>
      </c>
      <c r="D24" s="19">
        <v>2.2914411778414183</v>
      </c>
      <c r="E24" s="12">
        <v>1.8786080543195958</v>
      </c>
      <c r="F24" s="12"/>
      <c r="G24" s="13"/>
      <c r="H24" s="13">
        <v>39</v>
      </c>
      <c r="I24" s="12">
        <v>3.6219999999999999</v>
      </c>
      <c r="J24" s="12">
        <v>2.5766733894450335</v>
      </c>
      <c r="K24" s="12">
        <v>2.6281538838402652</v>
      </c>
      <c r="M24" s="10"/>
    </row>
    <row r="25" spans="1:13" x14ac:dyDescent="0.35">
      <c r="A25" s="13">
        <v>40</v>
      </c>
      <c r="B25" s="13">
        <v>40</v>
      </c>
      <c r="C25" s="19">
        <v>2.3969999999999998</v>
      </c>
      <c r="D25" s="19">
        <v>2.1653400587263527</v>
      </c>
      <c r="E25" s="12">
        <v>1.9078198350676472</v>
      </c>
      <c r="F25" s="12"/>
      <c r="G25" s="13">
        <v>40</v>
      </c>
      <c r="H25" s="13">
        <v>40</v>
      </c>
      <c r="I25" s="12">
        <v>3.7109999999999999</v>
      </c>
      <c r="J25" s="12">
        <v>2.4398168298319716</v>
      </c>
      <c r="K25" s="12">
        <v>2.7519215028704163</v>
      </c>
      <c r="M25" s="10"/>
    </row>
    <row r="26" spans="1:13" x14ac:dyDescent="0.35">
      <c r="A26" s="13"/>
      <c r="B26" s="13">
        <v>41</v>
      </c>
      <c r="C26" s="19">
        <v>2.4740000000000002</v>
      </c>
      <c r="D26" s="19">
        <v>2.1863137561561685</v>
      </c>
      <c r="E26" s="12">
        <v>1.8244988865747525</v>
      </c>
      <c r="F26" s="12"/>
      <c r="G26" s="13"/>
      <c r="H26" s="13">
        <v>41</v>
      </c>
      <c r="I26" s="12">
        <v>3.7370000000000001</v>
      </c>
      <c r="J26" s="12">
        <v>2.4074800615471381</v>
      </c>
      <c r="K26" s="12">
        <v>2.6707101449433854</v>
      </c>
      <c r="M26" s="10"/>
    </row>
    <row r="27" spans="1:13" x14ac:dyDescent="0.35">
      <c r="A27" s="13"/>
      <c r="B27" s="13">
        <v>42</v>
      </c>
      <c r="C27" s="19">
        <v>2.09</v>
      </c>
      <c r="D27" s="19">
        <v>2.1389287360369549</v>
      </c>
      <c r="E27" s="12">
        <v>1.7719646652170298</v>
      </c>
      <c r="F27" s="12"/>
      <c r="G27" s="13"/>
      <c r="H27" s="13">
        <v>42</v>
      </c>
      <c r="I27" s="12">
        <v>3.52</v>
      </c>
      <c r="J27" s="12">
        <v>2.3877101889938515</v>
      </c>
      <c r="K27" s="12">
        <v>2.6435707677264411</v>
      </c>
      <c r="M27" s="10"/>
    </row>
    <row r="28" spans="1:13" x14ac:dyDescent="0.35">
      <c r="A28" s="13"/>
      <c r="B28" s="13">
        <v>43</v>
      </c>
      <c r="C28" s="19">
        <v>1.865</v>
      </c>
      <c r="D28" s="19">
        <v>2.1587372280540031</v>
      </c>
      <c r="E28" s="12">
        <v>1.8119043792338649</v>
      </c>
      <c r="F28" s="12"/>
      <c r="G28" s="13"/>
      <c r="H28" s="13">
        <v>43</v>
      </c>
      <c r="I28" s="12">
        <v>3.2490000000000001</v>
      </c>
      <c r="J28" s="12">
        <v>2.4304682854463087</v>
      </c>
      <c r="K28" s="12">
        <v>2.7002786905082421</v>
      </c>
      <c r="M28" s="10"/>
    </row>
    <row r="29" spans="1:13" x14ac:dyDescent="0.35">
      <c r="A29" s="13"/>
      <c r="B29" s="13">
        <v>44</v>
      </c>
      <c r="C29" s="19">
        <v>1.8360000000000001</v>
      </c>
      <c r="D29" s="19">
        <v>2.1271472146411945</v>
      </c>
      <c r="E29" s="12">
        <v>1.7885223685861578</v>
      </c>
      <c r="F29" s="12"/>
      <c r="G29" s="13"/>
      <c r="H29" s="13">
        <v>44</v>
      </c>
      <c r="I29" s="12">
        <v>2.7869999999999999</v>
      </c>
      <c r="J29" s="12">
        <v>2.4917702158440971</v>
      </c>
      <c r="K29" s="12">
        <v>2.7591577394637632</v>
      </c>
      <c r="M29" s="10"/>
    </row>
    <row r="30" spans="1:13" x14ac:dyDescent="0.35">
      <c r="A30" s="13">
        <v>45</v>
      </c>
      <c r="B30" s="13">
        <v>45</v>
      </c>
      <c r="C30" s="19">
        <v>1.758</v>
      </c>
      <c r="D30" s="19">
        <v>2.0138633550665719</v>
      </c>
      <c r="E30" s="12">
        <v>1.865662931159243</v>
      </c>
      <c r="F30" s="12">
        <f>SUM(E30:E49)-SUM(C30:C49)</f>
        <v>15.303357970277634</v>
      </c>
      <c r="G30" s="13">
        <v>45</v>
      </c>
      <c r="H30" s="13">
        <v>45</v>
      </c>
      <c r="I30" s="12">
        <v>2.5230000000000001</v>
      </c>
      <c r="J30" s="12">
        <v>2.4211197410606458</v>
      </c>
      <c r="K30" s="12">
        <v>2.9107199336877949</v>
      </c>
      <c r="L30" s="10"/>
      <c r="M30" s="10"/>
    </row>
    <row r="31" spans="1:13" x14ac:dyDescent="0.35">
      <c r="A31" s="13"/>
      <c r="B31" s="13">
        <v>46</v>
      </c>
      <c r="C31" s="19">
        <v>1.7290000000000001</v>
      </c>
      <c r="D31" s="19">
        <v>1.9635005877813971</v>
      </c>
      <c r="E31" s="12">
        <v>1.891057776119409</v>
      </c>
      <c r="F31" s="12"/>
      <c r="G31" s="13"/>
      <c r="H31" s="13">
        <v>46</v>
      </c>
      <c r="I31" s="12">
        <v>2.5840000000000001</v>
      </c>
      <c r="J31" s="12">
        <v>2.3046460733048484</v>
      </c>
      <c r="K31" s="12">
        <v>2.9396866973528799</v>
      </c>
      <c r="M31" s="10"/>
    </row>
    <row r="32" spans="1:13" x14ac:dyDescent="0.35">
      <c r="A32" s="13"/>
      <c r="B32" s="13">
        <v>47</v>
      </c>
      <c r="C32" s="19">
        <v>1.4610000000000001</v>
      </c>
      <c r="D32" s="19">
        <v>1.9884877705218567</v>
      </c>
      <c r="E32" s="12">
        <v>1.8955402704402804</v>
      </c>
      <c r="F32" s="12"/>
      <c r="G32" s="13"/>
      <c r="H32" s="13">
        <v>47</v>
      </c>
      <c r="I32" s="12">
        <v>2.4460000000000002</v>
      </c>
      <c r="J32" s="12">
        <v>2.4897779031061691</v>
      </c>
      <c r="K32" s="12">
        <v>2.9139644577387069</v>
      </c>
      <c r="M32" s="10"/>
    </row>
    <row r="33" spans="1:13" x14ac:dyDescent="0.35">
      <c r="A33" s="13"/>
      <c r="B33" s="13">
        <v>48</v>
      </c>
      <c r="C33" s="19">
        <v>1.494</v>
      </c>
      <c r="D33" s="19">
        <v>1.8881506377557626</v>
      </c>
      <c r="E33" s="12">
        <v>1.922633347385055</v>
      </c>
      <c r="F33" s="12"/>
      <c r="G33" s="13"/>
      <c r="H33" s="13">
        <v>48</v>
      </c>
      <c r="I33" s="12">
        <v>2.2719999999999998</v>
      </c>
      <c r="J33" s="12">
        <v>2.3768290963482439</v>
      </c>
      <c r="K33" s="12">
        <v>2.9108514512537673</v>
      </c>
      <c r="M33" s="10"/>
    </row>
    <row r="34" spans="1:13" x14ac:dyDescent="0.35">
      <c r="A34" s="13"/>
      <c r="B34" s="13">
        <v>49</v>
      </c>
      <c r="C34" s="19">
        <v>1.3069999999999999</v>
      </c>
      <c r="D34" s="19">
        <v>1.894753468428112</v>
      </c>
      <c r="E34" s="12">
        <v>1.9790992646166876</v>
      </c>
      <c r="F34" s="12"/>
      <c r="G34" s="13"/>
      <c r="H34" s="13">
        <v>49</v>
      </c>
      <c r="I34" s="12">
        <v>2.2570000000000001</v>
      </c>
      <c r="J34" s="12">
        <v>2.4031889264192929</v>
      </c>
      <c r="K34" s="12">
        <v>2.9167372328619998</v>
      </c>
      <c r="M34" s="10"/>
    </row>
    <row r="35" spans="1:13" x14ac:dyDescent="0.35">
      <c r="A35" s="13">
        <v>50</v>
      </c>
      <c r="B35" s="13">
        <v>50</v>
      </c>
      <c r="C35" s="19">
        <v>1.248</v>
      </c>
      <c r="D35" s="19">
        <v>1.9106779424026017</v>
      </c>
      <c r="E35" s="12">
        <v>1.9345185444457196</v>
      </c>
      <c r="F35" s="12"/>
      <c r="G35" s="13">
        <v>50</v>
      </c>
      <c r="H35" s="13">
        <v>50</v>
      </c>
      <c r="I35" s="12">
        <v>2.1150000000000002</v>
      </c>
      <c r="J35" s="12">
        <v>2.4911571965401191</v>
      </c>
      <c r="K35" s="12">
        <v>2.7089503040282392</v>
      </c>
      <c r="M35" s="10"/>
    </row>
    <row r="36" spans="1:13" x14ac:dyDescent="0.35">
      <c r="A36" s="13"/>
      <c r="B36" s="13">
        <v>51</v>
      </c>
      <c r="C36" s="19">
        <v>1.284</v>
      </c>
      <c r="D36" s="19">
        <v>1.9379955359685965</v>
      </c>
      <c r="E36" s="12">
        <v>1.9715167234460897</v>
      </c>
      <c r="F36" s="12"/>
      <c r="G36" s="13"/>
      <c r="H36" s="13">
        <v>51</v>
      </c>
      <c r="I36" s="12">
        <v>1.9670000000000001</v>
      </c>
      <c r="J36" s="12">
        <v>2.5611946520195921</v>
      </c>
      <c r="K36" s="12">
        <v>2.6923196658497841</v>
      </c>
      <c r="M36" s="10"/>
    </row>
    <row r="37" spans="1:13" x14ac:dyDescent="0.35">
      <c r="A37" s="13"/>
      <c r="B37" s="13">
        <v>52</v>
      </c>
      <c r="C37" s="19">
        <v>1.097</v>
      </c>
      <c r="D37" s="19">
        <v>1.976706249126096</v>
      </c>
      <c r="E37" s="12">
        <v>2.0686425795323919</v>
      </c>
      <c r="F37" s="12"/>
      <c r="G37" s="13"/>
      <c r="H37" s="13">
        <v>52</v>
      </c>
      <c r="I37" s="12">
        <v>1.915</v>
      </c>
      <c r="J37" s="12">
        <v>2.7121506556241455</v>
      </c>
      <c r="K37" s="12">
        <v>2.7627613809633722</v>
      </c>
      <c r="M37" s="10"/>
    </row>
    <row r="38" spans="1:13" x14ac:dyDescent="0.35">
      <c r="A38" s="13"/>
      <c r="B38" s="13">
        <v>53</v>
      </c>
      <c r="C38" s="19">
        <v>1.077</v>
      </c>
      <c r="D38" s="19">
        <v>1.9475761138069074</v>
      </c>
      <c r="E38" s="12">
        <v>2.1433166808032782</v>
      </c>
      <c r="F38" s="12"/>
      <c r="G38" s="13"/>
      <c r="H38" s="13">
        <v>53</v>
      </c>
      <c r="I38" s="12">
        <v>1.9419999999999999</v>
      </c>
      <c r="J38" s="12">
        <v>2.7674756478081495</v>
      </c>
      <c r="K38" s="12">
        <v>2.8599631331370272</v>
      </c>
      <c r="M38" s="10"/>
    </row>
    <row r="39" spans="1:13" x14ac:dyDescent="0.35">
      <c r="A39" s="13"/>
      <c r="B39" s="13">
        <v>54</v>
      </c>
      <c r="C39" s="19">
        <v>1.01</v>
      </c>
      <c r="D39" s="19">
        <v>1.9552146826239389</v>
      </c>
      <c r="E39" s="12">
        <v>2.1284109834554612</v>
      </c>
      <c r="F39" s="12"/>
      <c r="G39" s="13"/>
      <c r="H39" s="13">
        <v>54</v>
      </c>
      <c r="I39" s="12">
        <v>1.9339999999999999</v>
      </c>
      <c r="J39" s="12">
        <v>2.77023423467605</v>
      </c>
      <c r="K39" s="12">
        <v>2.7277583164123373</v>
      </c>
      <c r="M39" s="10"/>
    </row>
    <row r="40" spans="1:13" x14ac:dyDescent="0.35">
      <c r="A40" s="13">
        <v>55</v>
      </c>
      <c r="B40" s="13">
        <v>55</v>
      </c>
      <c r="C40" s="19">
        <v>1.0840000000000001</v>
      </c>
      <c r="D40" s="19">
        <v>1.8805120689387309</v>
      </c>
      <c r="E40" s="12">
        <v>2.1301506082990116</v>
      </c>
      <c r="F40" s="12"/>
      <c r="G40" s="13">
        <v>55</v>
      </c>
      <c r="H40" s="13">
        <v>55</v>
      </c>
      <c r="I40" s="12">
        <v>1.9179999999999999</v>
      </c>
      <c r="J40" s="12">
        <v>2.7221122193137859</v>
      </c>
      <c r="K40" s="12">
        <v>2.6828253650587746</v>
      </c>
      <c r="M40" s="10"/>
    </row>
    <row r="41" spans="1:13" x14ac:dyDescent="0.35">
      <c r="A41" s="13"/>
      <c r="B41" s="13">
        <v>56</v>
      </c>
      <c r="C41" s="19">
        <v>0.95799999999999996</v>
      </c>
      <c r="D41" s="19">
        <v>1.8632929222833883</v>
      </c>
      <c r="E41" s="12">
        <v>2.0891149222647032</v>
      </c>
      <c r="F41" s="12"/>
      <c r="G41" s="13"/>
      <c r="H41" s="13">
        <v>56</v>
      </c>
      <c r="I41" s="12">
        <v>1.8089999999999999</v>
      </c>
      <c r="J41" s="12">
        <v>2.6335309298889822</v>
      </c>
      <c r="K41" s="12">
        <v>2.4724891022120743</v>
      </c>
      <c r="M41" s="10"/>
    </row>
    <row r="42" spans="1:13" x14ac:dyDescent="0.35">
      <c r="A42" s="13"/>
      <c r="B42" s="13">
        <v>57</v>
      </c>
      <c r="C42" s="19">
        <v>0.95499999999999996</v>
      </c>
      <c r="D42" s="19">
        <v>1.704695518878917</v>
      </c>
      <c r="E42" s="12">
        <v>1.9152307708628959</v>
      </c>
      <c r="F42" s="12"/>
      <c r="G42" s="13"/>
      <c r="H42" s="13">
        <v>57</v>
      </c>
      <c r="I42" s="12">
        <v>1.851</v>
      </c>
      <c r="J42" s="12">
        <v>2.3276342972040189</v>
      </c>
      <c r="K42" s="12">
        <v>2.1681608570007747</v>
      </c>
      <c r="M42" s="10"/>
    </row>
    <row r="43" spans="1:13" x14ac:dyDescent="0.35">
      <c r="A43" s="13"/>
      <c r="B43" s="13">
        <v>58</v>
      </c>
      <c r="C43" s="19">
        <v>0.79700000000000004</v>
      </c>
      <c r="D43" s="19">
        <v>1.5176153164956836</v>
      </c>
      <c r="E43" s="12">
        <v>1.8257884762364929</v>
      </c>
      <c r="F43" s="12"/>
      <c r="G43" s="13"/>
      <c r="H43" s="13">
        <v>58</v>
      </c>
      <c r="I43" s="12">
        <v>1.7310000000000001</v>
      </c>
      <c r="J43" s="12">
        <v>2.0841123786988049</v>
      </c>
      <c r="K43" s="12">
        <v>1.9610372602392763</v>
      </c>
      <c r="M43" s="10"/>
    </row>
    <row r="44" spans="1:13" x14ac:dyDescent="0.35">
      <c r="A44" s="13"/>
      <c r="B44" s="13">
        <v>59</v>
      </c>
      <c r="C44" s="19">
        <v>0.82899999999999996</v>
      </c>
      <c r="D44" s="19">
        <v>1.3383031501975671</v>
      </c>
      <c r="E44" s="12">
        <v>1.7084921662741139</v>
      </c>
      <c r="F44" s="12"/>
      <c r="G44" s="13"/>
      <c r="H44" s="13">
        <v>59</v>
      </c>
      <c r="I44" s="12">
        <v>1.734</v>
      </c>
      <c r="J44" s="12">
        <v>1.6220490783254764</v>
      </c>
      <c r="K44" s="12">
        <v>1.8176126569066287</v>
      </c>
      <c r="M44" s="10"/>
    </row>
    <row r="45" spans="1:13" x14ac:dyDescent="0.35">
      <c r="A45" s="13">
        <v>60</v>
      </c>
      <c r="B45" s="13">
        <v>60</v>
      </c>
      <c r="C45" s="19">
        <v>0.65200000000000002</v>
      </c>
      <c r="D45" s="19">
        <v>1.1565311058058301</v>
      </c>
      <c r="E45" s="12">
        <v>1.6368237291837329</v>
      </c>
      <c r="F45" s="12"/>
      <c r="G45" s="13">
        <v>60</v>
      </c>
      <c r="H45" s="13">
        <v>60</v>
      </c>
      <c r="I45" s="12">
        <v>1.651</v>
      </c>
      <c r="J45" s="12">
        <v>1.3060376271248781</v>
      </c>
      <c r="K45" s="12">
        <v>1.7046627000851615</v>
      </c>
      <c r="M45" s="10"/>
    </row>
    <row r="46" spans="1:13" x14ac:dyDescent="0.35">
      <c r="A46" s="13"/>
      <c r="B46" s="13">
        <v>61</v>
      </c>
      <c r="C46" s="19">
        <v>0.59699999999999998</v>
      </c>
      <c r="D46" s="19">
        <v>0.99845157147370001</v>
      </c>
      <c r="E46" s="12">
        <v>1.5998321266471054</v>
      </c>
      <c r="F46" s="12"/>
      <c r="G46" s="13"/>
      <c r="H46" s="13">
        <v>61</v>
      </c>
      <c r="I46" s="12">
        <v>1.5209999999999999</v>
      </c>
      <c r="J46" s="12">
        <v>1.1170744266736958</v>
      </c>
      <c r="K46" s="12">
        <v>1.6100934769506385</v>
      </c>
      <c r="M46" s="10"/>
    </row>
    <row r="47" spans="1:13" x14ac:dyDescent="0.35">
      <c r="A47" s="13"/>
      <c r="B47" s="13">
        <v>62</v>
      </c>
      <c r="C47" s="19">
        <v>0.57099999999999995</v>
      </c>
      <c r="D47" s="19">
        <v>0.82600117038410348</v>
      </c>
      <c r="E47" s="12">
        <v>1.3710522531543827</v>
      </c>
      <c r="F47" s="12"/>
      <c r="G47" s="13"/>
      <c r="H47" s="13">
        <v>62</v>
      </c>
      <c r="I47" s="12">
        <v>1.3440000000000001</v>
      </c>
      <c r="J47" s="12">
        <v>0.88366732668411718</v>
      </c>
      <c r="K47" s="12">
        <v>1.3825805844105465</v>
      </c>
      <c r="M47" s="10"/>
    </row>
    <row r="48" spans="1:13" x14ac:dyDescent="0.35">
      <c r="A48" s="13"/>
      <c r="B48" s="13">
        <v>63</v>
      </c>
      <c r="C48" s="19">
        <v>0.56499999999999995</v>
      </c>
      <c r="D48" s="19">
        <v>0.60616574917529353</v>
      </c>
      <c r="E48" s="12">
        <v>1.2016978278855053</v>
      </c>
      <c r="F48" s="12"/>
      <c r="G48" s="13"/>
      <c r="H48" s="13">
        <v>63</v>
      </c>
      <c r="I48" s="12">
        <v>1.0840000000000001</v>
      </c>
      <c r="J48" s="12">
        <v>0.62880455105531274</v>
      </c>
      <c r="K48" s="12">
        <v>1.1338758297559954</v>
      </c>
      <c r="M48" s="10"/>
    </row>
    <row r="49" spans="1:15" x14ac:dyDescent="0.35">
      <c r="A49" s="13">
        <v>64</v>
      </c>
      <c r="B49" s="13">
        <v>64</v>
      </c>
      <c r="C49" s="19">
        <v>0.46500000000000002</v>
      </c>
      <c r="D49" s="19">
        <v>0.39526356946436808</v>
      </c>
      <c r="E49" s="12">
        <v>0.962775988066082</v>
      </c>
      <c r="F49" s="12"/>
      <c r="G49" s="13">
        <v>64</v>
      </c>
      <c r="H49" s="13">
        <v>64</v>
      </c>
      <c r="I49" s="12">
        <v>0.997</v>
      </c>
      <c r="J49" s="12">
        <v>0.45118220772772138</v>
      </c>
      <c r="K49" s="12">
        <v>0.86131456706015097</v>
      </c>
      <c r="M49" s="10"/>
      <c r="N49" s="12"/>
      <c r="O49" s="20"/>
    </row>
    <row r="50" spans="1:15" x14ac:dyDescent="0.35">
      <c r="F50" s="12"/>
      <c r="G50" s="12"/>
    </row>
    <row r="51" spans="1:15" x14ac:dyDescent="0.35">
      <c r="C51" s="20"/>
      <c r="D51" s="20"/>
      <c r="E51" s="20"/>
      <c r="F51" s="10"/>
      <c r="G51" s="10"/>
      <c r="I51" s="20"/>
      <c r="J51" s="20"/>
      <c r="K51" s="20"/>
    </row>
    <row r="52" spans="1:15" x14ac:dyDescent="0.35">
      <c r="E52" s="10"/>
      <c r="K52" s="10"/>
    </row>
    <row r="74" spans="16:19" x14ac:dyDescent="0.35">
      <c r="Q74" s="10"/>
      <c r="R74" s="10"/>
      <c r="S74" s="10"/>
    </row>
    <row r="75" spans="16:19" x14ac:dyDescent="0.35">
      <c r="P75" s="9">
        <f>SUM(P25:P74)</f>
        <v>0</v>
      </c>
      <c r="Q75" s="9">
        <f>SUM(Q25:Q74)</f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zoomScale="85" zoomScaleNormal="85" workbookViewId="0">
      <selection activeCell="D10" sqref="D10"/>
    </sheetView>
  </sheetViews>
  <sheetFormatPr defaultRowHeight="14.5" x14ac:dyDescent="0.35"/>
  <cols>
    <col min="1" max="1" width="9.1796875" style="9"/>
    <col min="2" max="2" width="6.7265625" style="9" customWidth="1"/>
    <col min="3" max="3" width="10.54296875" style="9" customWidth="1"/>
    <col min="4" max="4" width="14.26953125" style="9" customWidth="1"/>
    <col min="5" max="5" width="11.81640625" style="9" bestFit="1" customWidth="1"/>
    <col min="6" max="7" width="10.54296875" style="9" customWidth="1"/>
    <col min="8" max="8" width="9.26953125" style="9" bestFit="1" customWidth="1"/>
    <col min="9" max="9" width="12.7265625" style="9" bestFit="1" customWidth="1"/>
    <col min="10" max="16384" width="8.7265625" style="9"/>
  </cols>
  <sheetData>
    <row r="1" spans="1:12" x14ac:dyDescent="0.35">
      <c r="A1" s="9" t="s">
        <v>100</v>
      </c>
    </row>
    <row r="3" spans="1:12" x14ac:dyDescent="0.35">
      <c r="C3" s="18" t="s">
        <v>92</v>
      </c>
      <c r="D3" s="18" t="s">
        <v>89</v>
      </c>
      <c r="E3" s="18" t="s">
        <v>88</v>
      </c>
      <c r="F3" s="18" t="s">
        <v>2</v>
      </c>
      <c r="G3" s="18" t="s">
        <v>3</v>
      </c>
      <c r="I3" s="18"/>
      <c r="J3" s="18"/>
      <c r="K3" s="18"/>
    </row>
    <row r="4" spans="1:12" x14ac:dyDescent="0.35">
      <c r="A4" s="9">
        <v>18</v>
      </c>
      <c r="B4" s="9">
        <v>18</v>
      </c>
      <c r="C4" s="3">
        <v>1</v>
      </c>
      <c r="D4" s="5">
        <v>65</v>
      </c>
      <c r="E4" s="5">
        <v>7</v>
      </c>
      <c r="F4" s="3">
        <v>13648</v>
      </c>
      <c r="G4" s="3">
        <v>864</v>
      </c>
      <c r="H4" s="11"/>
      <c r="J4" s="10"/>
      <c r="K4" s="10"/>
      <c r="L4" s="10"/>
    </row>
    <row r="5" spans="1:12" x14ac:dyDescent="0.35">
      <c r="B5" s="9">
        <v>19</v>
      </c>
      <c r="C5" s="9">
        <v>33</v>
      </c>
      <c r="D5" s="5">
        <v>1848</v>
      </c>
      <c r="E5" s="5">
        <v>407</v>
      </c>
      <c r="F5" s="3">
        <v>24658</v>
      </c>
      <c r="G5" s="3">
        <v>2658</v>
      </c>
      <c r="H5" s="11"/>
      <c r="J5" s="10"/>
      <c r="K5" s="10"/>
      <c r="L5" s="10"/>
    </row>
    <row r="6" spans="1:12" x14ac:dyDescent="0.35">
      <c r="B6" s="9">
        <v>20</v>
      </c>
      <c r="C6" s="9">
        <v>1087</v>
      </c>
      <c r="D6" s="5">
        <v>3273</v>
      </c>
      <c r="E6" s="5">
        <v>537</v>
      </c>
      <c r="F6" s="3">
        <v>27881</v>
      </c>
      <c r="G6" s="3">
        <v>3799</v>
      </c>
      <c r="H6" s="11"/>
      <c r="J6" s="10"/>
      <c r="K6" s="10"/>
      <c r="L6" s="10"/>
    </row>
    <row r="7" spans="1:12" x14ac:dyDescent="0.35">
      <c r="B7" s="9">
        <v>21</v>
      </c>
      <c r="C7" s="9">
        <v>964</v>
      </c>
      <c r="D7" s="5">
        <v>4138</v>
      </c>
      <c r="E7" s="5">
        <v>669</v>
      </c>
      <c r="F7" s="3">
        <v>28132</v>
      </c>
      <c r="G7" s="3">
        <v>4307</v>
      </c>
      <c r="H7" s="11"/>
      <c r="J7" s="10"/>
      <c r="K7" s="10"/>
      <c r="L7" s="10"/>
    </row>
    <row r="8" spans="1:12" x14ac:dyDescent="0.35">
      <c r="B8" s="9">
        <v>22</v>
      </c>
      <c r="C8" s="9">
        <v>950</v>
      </c>
      <c r="D8" s="5">
        <v>4622</v>
      </c>
      <c r="E8" s="5">
        <v>1054</v>
      </c>
      <c r="F8" s="3">
        <v>28076</v>
      </c>
      <c r="G8" s="3">
        <v>5581</v>
      </c>
      <c r="H8" s="11"/>
      <c r="J8" s="10"/>
      <c r="K8" s="10"/>
      <c r="L8" s="10"/>
    </row>
    <row r="9" spans="1:12" x14ac:dyDescent="0.35">
      <c r="B9" s="9">
        <v>23</v>
      </c>
      <c r="C9" s="9">
        <v>1345</v>
      </c>
      <c r="D9" s="5">
        <v>5871</v>
      </c>
      <c r="E9" s="5">
        <v>1713</v>
      </c>
      <c r="F9" s="3">
        <v>27448</v>
      </c>
      <c r="G9" s="3">
        <v>6995</v>
      </c>
      <c r="H9" s="11"/>
      <c r="J9" s="10"/>
      <c r="K9" s="10"/>
      <c r="L9" s="10"/>
    </row>
    <row r="10" spans="1:12" x14ac:dyDescent="0.35">
      <c r="B10" s="9">
        <v>24</v>
      </c>
      <c r="C10" s="9">
        <v>2097</v>
      </c>
      <c r="D10" s="5">
        <v>7589</v>
      </c>
      <c r="E10" s="5">
        <v>2449</v>
      </c>
      <c r="F10" s="3">
        <v>27545</v>
      </c>
      <c r="G10" s="3">
        <v>9518</v>
      </c>
      <c r="H10" s="11"/>
      <c r="J10" s="10"/>
      <c r="K10" s="10"/>
      <c r="L10" s="10"/>
    </row>
    <row r="11" spans="1:12" x14ac:dyDescent="0.35">
      <c r="A11" s="9">
        <v>25</v>
      </c>
      <c r="B11" s="9">
        <v>25</v>
      </c>
      <c r="C11" s="9">
        <v>2925</v>
      </c>
      <c r="D11" s="5">
        <v>9656</v>
      </c>
      <c r="E11" s="5">
        <v>3849</v>
      </c>
      <c r="F11" s="3">
        <v>28720</v>
      </c>
      <c r="G11" s="3">
        <v>12666</v>
      </c>
      <c r="H11" s="11"/>
      <c r="J11" s="10"/>
      <c r="K11" s="10"/>
      <c r="L11" s="10"/>
    </row>
    <row r="12" spans="1:12" x14ac:dyDescent="0.35">
      <c r="B12" s="9">
        <v>26</v>
      </c>
      <c r="C12" s="9">
        <v>3921</v>
      </c>
      <c r="D12" s="5">
        <v>11599</v>
      </c>
      <c r="E12" s="5">
        <v>5159</v>
      </c>
      <c r="F12" s="3">
        <v>28484</v>
      </c>
      <c r="G12" s="3">
        <v>15879</v>
      </c>
      <c r="H12" s="11"/>
      <c r="J12" s="10"/>
      <c r="K12" s="10"/>
      <c r="L12" s="10"/>
    </row>
    <row r="13" spans="1:12" x14ac:dyDescent="0.35">
      <c r="B13" s="9">
        <v>27</v>
      </c>
      <c r="C13" s="9">
        <v>4672</v>
      </c>
      <c r="D13" s="5">
        <v>13166</v>
      </c>
      <c r="E13" s="5">
        <v>5942</v>
      </c>
      <c r="F13" s="3">
        <v>28483</v>
      </c>
      <c r="G13" s="3">
        <v>18086</v>
      </c>
      <c r="H13" s="11"/>
      <c r="J13" s="10"/>
      <c r="K13" s="10"/>
      <c r="L13" s="10"/>
    </row>
    <row r="14" spans="1:12" x14ac:dyDescent="0.35">
      <c r="B14" s="9">
        <v>28</v>
      </c>
      <c r="C14" s="9">
        <v>5268</v>
      </c>
      <c r="D14" s="5">
        <v>14581</v>
      </c>
      <c r="E14" s="5">
        <v>6442</v>
      </c>
      <c r="F14" s="3">
        <v>28352</v>
      </c>
      <c r="G14" s="3">
        <v>20415</v>
      </c>
      <c r="H14" s="11"/>
      <c r="J14" s="10"/>
      <c r="K14" s="10"/>
      <c r="L14" s="10"/>
    </row>
    <row r="15" spans="1:12" x14ac:dyDescent="0.35">
      <c r="B15" s="9">
        <v>29</v>
      </c>
      <c r="C15" s="9">
        <v>6052</v>
      </c>
      <c r="D15" s="5">
        <v>15883</v>
      </c>
      <c r="E15" s="5">
        <v>6724</v>
      </c>
      <c r="F15" s="3">
        <v>27833</v>
      </c>
      <c r="G15" s="3">
        <v>21315</v>
      </c>
      <c r="H15" s="11"/>
      <c r="J15" s="10"/>
      <c r="K15" s="10"/>
      <c r="L15" s="10"/>
    </row>
    <row r="16" spans="1:12" x14ac:dyDescent="0.35">
      <c r="A16" s="13">
        <v>30</v>
      </c>
      <c r="B16" s="13">
        <v>30</v>
      </c>
      <c r="C16" s="9">
        <v>6577</v>
      </c>
      <c r="D16" s="5">
        <v>17039</v>
      </c>
      <c r="E16" s="5">
        <v>7031</v>
      </c>
      <c r="F16" s="3">
        <v>27246</v>
      </c>
      <c r="G16" s="3">
        <v>22082</v>
      </c>
      <c r="H16" s="11"/>
      <c r="J16" s="10"/>
      <c r="K16" s="10"/>
      <c r="L16" s="10"/>
    </row>
    <row r="17" spans="1:12" x14ac:dyDescent="0.35">
      <c r="A17" s="13"/>
      <c r="B17" s="13">
        <v>31</v>
      </c>
      <c r="C17" s="9">
        <v>6541</v>
      </c>
      <c r="D17" s="5">
        <v>16851</v>
      </c>
      <c r="E17" s="5">
        <v>7090</v>
      </c>
      <c r="F17" s="3">
        <v>24832</v>
      </c>
      <c r="G17" s="3">
        <v>21214</v>
      </c>
      <c r="H17" s="11"/>
      <c r="J17" s="10"/>
      <c r="K17" s="10"/>
      <c r="L17" s="10"/>
    </row>
    <row r="18" spans="1:12" x14ac:dyDescent="0.35">
      <c r="A18" s="13"/>
      <c r="B18" s="13">
        <v>32</v>
      </c>
      <c r="C18" s="9">
        <v>6737</v>
      </c>
      <c r="D18" s="5">
        <v>17044</v>
      </c>
      <c r="E18" s="5">
        <v>7336</v>
      </c>
      <c r="F18" s="3">
        <v>24154</v>
      </c>
      <c r="G18" s="3">
        <v>21325</v>
      </c>
      <c r="H18" s="11"/>
      <c r="J18" s="10"/>
      <c r="K18" s="10"/>
      <c r="L18" s="10"/>
    </row>
    <row r="19" spans="1:12" x14ac:dyDescent="0.35">
      <c r="A19" s="13"/>
      <c r="B19" s="13">
        <v>33</v>
      </c>
      <c r="C19" s="9">
        <v>6469</v>
      </c>
      <c r="D19" s="5">
        <v>16747</v>
      </c>
      <c r="E19" s="5">
        <v>7058</v>
      </c>
      <c r="F19" s="3">
        <v>22870</v>
      </c>
      <c r="G19" s="3">
        <v>20999</v>
      </c>
      <c r="H19" s="11"/>
      <c r="J19" s="10"/>
      <c r="K19" s="10"/>
      <c r="L19" s="10"/>
    </row>
    <row r="20" spans="1:12" x14ac:dyDescent="0.35">
      <c r="A20" s="13"/>
      <c r="B20" s="13">
        <v>34</v>
      </c>
      <c r="C20" s="9">
        <v>6594</v>
      </c>
      <c r="D20" s="5">
        <v>16968</v>
      </c>
      <c r="E20" s="5">
        <v>7110</v>
      </c>
      <c r="F20" s="3">
        <v>21772</v>
      </c>
      <c r="G20" s="3">
        <v>21543</v>
      </c>
      <c r="H20" s="11"/>
      <c r="J20" s="10"/>
      <c r="K20" s="10"/>
      <c r="L20" s="10"/>
    </row>
    <row r="21" spans="1:12" x14ac:dyDescent="0.35">
      <c r="A21" s="13">
        <v>35</v>
      </c>
      <c r="B21" s="13">
        <v>35</v>
      </c>
      <c r="C21" s="9">
        <v>6424</v>
      </c>
      <c r="D21" s="5">
        <v>16988</v>
      </c>
      <c r="E21" s="5">
        <v>6968</v>
      </c>
      <c r="F21" s="3">
        <v>21218</v>
      </c>
      <c r="G21" s="3">
        <v>21037</v>
      </c>
      <c r="H21" s="11"/>
      <c r="J21" s="10"/>
      <c r="K21" s="10"/>
      <c r="L21" s="10"/>
    </row>
    <row r="22" spans="1:12" x14ac:dyDescent="0.35">
      <c r="A22" s="13"/>
      <c r="B22" s="13">
        <v>36</v>
      </c>
      <c r="C22" s="9">
        <v>6354</v>
      </c>
      <c r="D22" s="5">
        <v>16908</v>
      </c>
      <c r="E22" s="5">
        <v>6848</v>
      </c>
      <c r="F22" s="3">
        <v>20004</v>
      </c>
      <c r="G22" s="3">
        <v>20672</v>
      </c>
      <c r="H22" s="11"/>
      <c r="J22" s="10"/>
      <c r="K22" s="10"/>
      <c r="L22" s="10"/>
    </row>
    <row r="23" spans="1:12" x14ac:dyDescent="0.35">
      <c r="A23" s="13"/>
      <c r="B23" s="13">
        <v>37</v>
      </c>
      <c r="C23" s="9">
        <v>6356</v>
      </c>
      <c r="D23" s="5">
        <v>17059</v>
      </c>
      <c r="E23" s="5">
        <v>6708</v>
      </c>
      <c r="F23" s="3">
        <v>19557</v>
      </c>
      <c r="G23" s="3">
        <v>20724</v>
      </c>
      <c r="H23" s="11"/>
      <c r="J23" s="10"/>
      <c r="K23" s="10"/>
      <c r="L23" s="10"/>
    </row>
    <row r="24" spans="1:12" x14ac:dyDescent="0.35">
      <c r="A24" s="13"/>
      <c r="B24" s="13">
        <v>38</v>
      </c>
      <c r="C24" s="9">
        <v>6587</v>
      </c>
      <c r="D24" s="5">
        <v>17331</v>
      </c>
      <c r="E24" s="5">
        <v>6737</v>
      </c>
      <c r="F24" s="3">
        <v>18873</v>
      </c>
      <c r="G24" s="3">
        <v>21258</v>
      </c>
      <c r="H24" s="11"/>
      <c r="J24" s="10"/>
      <c r="K24" s="10"/>
      <c r="L24" s="10"/>
    </row>
    <row r="25" spans="1:12" x14ac:dyDescent="0.35">
      <c r="A25" s="13"/>
      <c r="B25" s="13">
        <v>39</v>
      </c>
      <c r="C25" s="9">
        <v>6667</v>
      </c>
      <c r="D25" s="5">
        <v>17271</v>
      </c>
      <c r="E25" s="5">
        <v>6710</v>
      </c>
      <c r="F25" s="3">
        <v>18502</v>
      </c>
      <c r="G25" s="3">
        <v>21811</v>
      </c>
      <c r="H25" s="11"/>
      <c r="J25" s="10"/>
      <c r="K25" s="10"/>
      <c r="L25" s="10"/>
    </row>
    <row r="26" spans="1:12" x14ac:dyDescent="0.35">
      <c r="A26" s="13">
        <v>40</v>
      </c>
      <c r="B26" s="13">
        <v>40</v>
      </c>
      <c r="C26" s="9">
        <v>6945</v>
      </c>
      <c r="D26" s="5">
        <v>18159</v>
      </c>
      <c r="E26" s="5">
        <v>6775</v>
      </c>
      <c r="F26" s="3">
        <v>18790</v>
      </c>
      <c r="G26" s="3">
        <v>22838</v>
      </c>
      <c r="H26" s="11"/>
      <c r="J26" s="10"/>
      <c r="K26" s="10"/>
      <c r="L26" s="10"/>
    </row>
    <row r="27" spans="1:12" x14ac:dyDescent="0.35">
      <c r="A27" s="13"/>
      <c r="B27" s="13">
        <v>41</v>
      </c>
      <c r="C27" s="9">
        <v>6867</v>
      </c>
      <c r="D27" s="5">
        <v>18107</v>
      </c>
      <c r="E27" s="5">
        <v>6580</v>
      </c>
      <c r="F27" s="3">
        <v>17969</v>
      </c>
      <c r="G27" s="3">
        <v>22164</v>
      </c>
      <c r="H27" s="11"/>
      <c r="J27" s="10"/>
      <c r="K27" s="10"/>
      <c r="L27" s="10"/>
    </row>
    <row r="28" spans="1:12" x14ac:dyDescent="0.35">
      <c r="A28" s="13"/>
      <c r="B28" s="13">
        <v>42</v>
      </c>
      <c r="C28" s="9">
        <v>6632</v>
      </c>
      <c r="D28" s="5">
        <v>17712</v>
      </c>
      <c r="E28" s="5">
        <v>6389</v>
      </c>
      <c r="F28" s="3">
        <v>17452</v>
      </c>
      <c r="G28" s="3">
        <v>21939</v>
      </c>
      <c r="H28" s="11"/>
      <c r="J28" s="10"/>
      <c r="K28" s="10"/>
      <c r="L28" s="10"/>
    </row>
    <row r="29" spans="1:12" x14ac:dyDescent="0.35">
      <c r="A29" s="13"/>
      <c r="B29" s="13">
        <v>43</v>
      </c>
      <c r="C29" s="9">
        <v>6987</v>
      </c>
      <c r="D29" s="5">
        <v>18493</v>
      </c>
      <c r="E29" s="5">
        <v>6357</v>
      </c>
      <c r="F29" s="3">
        <v>17845</v>
      </c>
      <c r="G29" s="3">
        <v>22410</v>
      </c>
      <c r="H29" s="11"/>
      <c r="J29" s="10"/>
      <c r="K29" s="10"/>
      <c r="L29" s="10"/>
    </row>
    <row r="30" spans="1:12" x14ac:dyDescent="0.35">
      <c r="A30" s="13"/>
      <c r="B30" s="13">
        <v>44</v>
      </c>
      <c r="C30" s="9">
        <v>6928</v>
      </c>
      <c r="D30" s="5">
        <v>18961</v>
      </c>
      <c r="E30" s="5">
        <v>6437</v>
      </c>
      <c r="F30" s="3">
        <v>17615</v>
      </c>
      <c r="G30" s="3">
        <v>22898</v>
      </c>
      <c r="H30" s="11"/>
      <c r="J30" s="10"/>
      <c r="K30" s="10"/>
      <c r="L30" s="10"/>
    </row>
    <row r="31" spans="1:12" x14ac:dyDescent="0.35">
      <c r="A31" s="13">
        <v>45</v>
      </c>
      <c r="B31" s="13">
        <v>45</v>
      </c>
      <c r="C31" s="9">
        <v>6911</v>
      </c>
      <c r="D31" s="5">
        <v>20024</v>
      </c>
      <c r="E31" s="5">
        <v>6674</v>
      </c>
      <c r="F31" s="3">
        <v>18375</v>
      </c>
      <c r="G31" s="3">
        <v>24156</v>
      </c>
      <c r="H31" s="11"/>
      <c r="J31" s="10"/>
      <c r="K31" s="10"/>
      <c r="L31" s="10"/>
    </row>
    <row r="32" spans="1:12" x14ac:dyDescent="0.35">
      <c r="A32" s="13"/>
      <c r="B32" s="13">
        <v>46</v>
      </c>
      <c r="C32" s="9">
        <v>6965</v>
      </c>
      <c r="D32" s="5">
        <v>21378</v>
      </c>
      <c r="E32" s="5">
        <v>6864</v>
      </c>
      <c r="F32" s="3">
        <v>18625</v>
      </c>
      <c r="G32" s="3">
        <v>24396</v>
      </c>
      <c r="H32" s="11"/>
      <c r="J32" s="10"/>
      <c r="K32" s="10"/>
      <c r="L32" s="10"/>
    </row>
    <row r="33" spans="1:12" x14ac:dyDescent="0.35">
      <c r="A33" s="13"/>
      <c r="B33" s="13">
        <v>47</v>
      </c>
      <c r="C33" s="9">
        <v>7014</v>
      </c>
      <c r="D33" s="5">
        <v>21134</v>
      </c>
      <c r="E33" s="5">
        <v>6659</v>
      </c>
      <c r="F33" s="3">
        <v>18669</v>
      </c>
      <c r="G33" s="3">
        <v>24183</v>
      </c>
      <c r="H33" s="11"/>
      <c r="J33" s="10"/>
      <c r="K33" s="10"/>
      <c r="L33" s="10"/>
    </row>
    <row r="34" spans="1:12" x14ac:dyDescent="0.35">
      <c r="A34" s="13"/>
      <c r="B34" s="13">
        <v>48</v>
      </c>
      <c r="C34" s="9">
        <v>7093</v>
      </c>
      <c r="D34" s="5">
        <v>21372</v>
      </c>
      <c r="E34" s="5">
        <v>6811</v>
      </c>
      <c r="F34" s="3">
        <v>18936</v>
      </c>
      <c r="G34" s="3">
        <v>24157</v>
      </c>
      <c r="H34" s="11"/>
      <c r="J34" s="10"/>
      <c r="K34" s="10"/>
      <c r="L34" s="10"/>
    </row>
    <row r="35" spans="1:12" x14ac:dyDescent="0.35">
      <c r="A35" s="13"/>
      <c r="B35" s="13">
        <v>49</v>
      </c>
      <c r="C35" s="9">
        <v>6820</v>
      </c>
      <c r="D35" s="5">
        <v>20982</v>
      </c>
      <c r="E35" s="5">
        <v>6914</v>
      </c>
      <c r="F35" s="3">
        <v>19492</v>
      </c>
      <c r="G35" s="3">
        <v>24206</v>
      </c>
      <c r="H35" s="11"/>
      <c r="J35" s="10"/>
      <c r="K35" s="10"/>
      <c r="L35" s="10"/>
    </row>
    <row r="36" spans="1:12" x14ac:dyDescent="0.35">
      <c r="A36" s="13">
        <v>50</v>
      </c>
      <c r="B36" s="13">
        <v>50</v>
      </c>
      <c r="C36" s="9">
        <v>6546</v>
      </c>
      <c r="D36" s="5">
        <v>20435</v>
      </c>
      <c r="E36" s="5">
        <v>6734</v>
      </c>
      <c r="F36" s="3">
        <v>19053</v>
      </c>
      <c r="G36" s="3">
        <v>22482</v>
      </c>
      <c r="H36" s="11"/>
      <c r="J36" s="10"/>
      <c r="K36" s="10"/>
      <c r="L36" s="10"/>
    </row>
    <row r="37" spans="1:12" x14ac:dyDescent="0.35">
      <c r="A37" s="13"/>
      <c r="B37" s="13">
        <v>51</v>
      </c>
      <c r="C37" s="9">
        <v>6410</v>
      </c>
      <c r="D37" s="5">
        <v>20065</v>
      </c>
      <c r="E37" s="5">
        <v>6453</v>
      </c>
      <c r="F37" s="3">
        <v>19417</v>
      </c>
      <c r="G37" s="3">
        <v>22344</v>
      </c>
      <c r="H37" s="11"/>
      <c r="J37" s="10"/>
      <c r="K37" s="10"/>
      <c r="L37" s="10"/>
    </row>
    <row r="38" spans="1:12" x14ac:dyDescent="0.35">
      <c r="A38" s="13"/>
      <c r="B38" s="13">
        <v>52</v>
      </c>
      <c r="C38" s="9">
        <v>6811</v>
      </c>
      <c r="D38" s="5">
        <v>20884</v>
      </c>
      <c r="E38" s="5">
        <v>6584</v>
      </c>
      <c r="F38" s="3">
        <v>20374</v>
      </c>
      <c r="G38" s="3">
        <v>22928</v>
      </c>
      <c r="H38" s="11"/>
      <c r="J38" s="10"/>
      <c r="K38" s="10"/>
      <c r="L38" s="10"/>
    </row>
    <row r="39" spans="1:12" x14ac:dyDescent="0.35">
      <c r="A39" s="13"/>
      <c r="B39" s="13">
        <v>53</v>
      </c>
      <c r="C39" s="9">
        <v>7068</v>
      </c>
      <c r="D39" s="5">
        <v>21689</v>
      </c>
      <c r="E39" s="5">
        <v>7016</v>
      </c>
      <c r="F39" s="3">
        <v>21110</v>
      </c>
      <c r="G39" s="3">
        <v>23735</v>
      </c>
      <c r="H39" s="11"/>
      <c r="J39" s="10"/>
      <c r="K39" s="10"/>
      <c r="L39" s="10"/>
    </row>
    <row r="40" spans="1:12" x14ac:dyDescent="0.35">
      <c r="A40" s="13"/>
      <c r="B40" s="13">
        <v>54</v>
      </c>
      <c r="C40" s="9">
        <v>6960</v>
      </c>
      <c r="D40" s="5">
        <v>21805</v>
      </c>
      <c r="E40" s="5">
        <v>7191</v>
      </c>
      <c r="F40" s="3">
        <v>20963</v>
      </c>
      <c r="G40" s="3">
        <v>22638</v>
      </c>
      <c r="H40" s="11"/>
      <c r="J40" s="10"/>
      <c r="K40" s="10"/>
      <c r="L40" s="10"/>
    </row>
    <row r="41" spans="1:12" x14ac:dyDescent="0.35">
      <c r="A41" s="13">
        <v>55</v>
      </c>
      <c r="B41" s="13">
        <v>55</v>
      </c>
      <c r="C41" s="9">
        <v>6666</v>
      </c>
      <c r="D41" s="5">
        <v>22166</v>
      </c>
      <c r="E41" s="5">
        <v>7329</v>
      </c>
      <c r="F41" s="3">
        <v>20980</v>
      </c>
      <c r="G41" s="3">
        <v>22265</v>
      </c>
      <c r="H41" s="11"/>
      <c r="J41" s="10"/>
      <c r="K41" s="10"/>
      <c r="L41" s="10"/>
    </row>
    <row r="42" spans="1:12" x14ac:dyDescent="0.35">
      <c r="A42" s="13"/>
      <c r="B42" s="13">
        <v>56</v>
      </c>
      <c r="C42" s="9">
        <v>6268</v>
      </c>
      <c r="D42" s="5">
        <v>22255</v>
      </c>
      <c r="E42" s="5">
        <v>7279</v>
      </c>
      <c r="F42" s="3">
        <v>20576</v>
      </c>
      <c r="G42" s="3">
        <v>20519</v>
      </c>
      <c r="H42" s="11"/>
      <c r="J42" s="10"/>
      <c r="K42" s="10"/>
      <c r="L42" s="10"/>
    </row>
    <row r="43" spans="1:12" x14ac:dyDescent="0.35">
      <c r="A43" s="13"/>
      <c r="B43" s="13">
        <v>57</v>
      </c>
      <c r="C43" s="9">
        <v>5731</v>
      </c>
      <c r="D43" s="5">
        <v>20597</v>
      </c>
      <c r="E43" s="5">
        <v>6930</v>
      </c>
      <c r="F43" s="3">
        <v>18863</v>
      </c>
      <c r="G43" s="3">
        <v>17994</v>
      </c>
      <c r="H43" s="11"/>
      <c r="J43" s="10"/>
      <c r="K43" s="10"/>
      <c r="L43" s="10"/>
    </row>
    <row r="44" spans="1:12" x14ac:dyDescent="0.35">
      <c r="A44" s="13"/>
      <c r="B44" s="13">
        <v>58</v>
      </c>
      <c r="C44" s="9">
        <v>5531</v>
      </c>
      <c r="D44" s="5">
        <v>20098</v>
      </c>
      <c r="E44" s="5">
        <v>6832</v>
      </c>
      <c r="F44" s="3">
        <v>17982</v>
      </c>
      <c r="G44" s="3">
        <v>16275</v>
      </c>
      <c r="H44" s="11"/>
      <c r="J44" s="10"/>
      <c r="K44" s="10"/>
      <c r="L44" s="10"/>
    </row>
    <row r="45" spans="1:12" x14ac:dyDescent="0.35">
      <c r="A45" s="13"/>
      <c r="B45" s="13">
        <v>59</v>
      </c>
      <c r="C45" s="9">
        <v>5449</v>
      </c>
      <c r="D45" s="5">
        <v>19431</v>
      </c>
      <c r="E45" s="5">
        <v>6808</v>
      </c>
      <c r="F45" s="3">
        <v>16827</v>
      </c>
      <c r="G45" s="3">
        <v>15084</v>
      </c>
      <c r="H45" s="11"/>
      <c r="J45" s="10"/>
      <c r="K45" s="10"/>
      <c r="L45" s="10"/>
    </row>
    <row r="46" spans="1:12" x14ac:dyDescent="0.35">
      <c r="A46" s="13">
        <v>60</v>
      </c>
      <c r="B46" s="13">
        <v>60</v>
      </c>
      <c r="C46" s="9">
        <v>5199</v>
      </c>
      <c r="D46" s="5">
        <v>19406</v>
      </c>
      <c r="E46" s="5">
        <v>6643</v>
      </c>
      <c r="F46" s="3">
        <v>16121</v>
      </c>
      <c r="G46" s="3">
        <v>14147</v>
      </c>
      <c r="H46" s="11"/>
      <c r="J46" s="10"/>
      <c r="K46" s="10"/>
      <c r="L46" s="10"/>
    </row>
    <row r="47" spans="1:12" x14ac:dyDescent="0.35">
      <c r="A47" s="13"/>
      <c r="B47" s="13">
        <v>61</v>
      </c>
      <c r="C47" s="9">
        <v>5169</v>
      </c>
      <c r="D47" s="5">
        <v>19435</v>
      </c>
      <c r="E47" s="5">
        <v>6690</v>
      </c>
      <c r="F47" s="3">
        <v>15757</v>
      </c>
      <c r="G47" s="3">
        <v>13362</v>
      </c>
      <c r="H47" s="11"/>
      <c r="J47" s="10"/>
      <c r="K47" s="10"/>
      <c r="L47" s="10"/>
    </row>
    <row r="48" spans="1:12" x14ac:dyDescent="0.35">
      <c r="A48" s="13"/>
      <c r="B48" s="13">
        <v>62</v>
      </c>
      <c r="C48" s="9">
        <v>4752</v>
      </c>
      <c r="D48" s="5">
        <v>17437</v>
      </c>
      <c r="E48" s="5">
        <v>6429</v>
      </c>
      <c r="F48" s="3">
        <v>13503</v>
      </c>
      <c r="G48" s="3">
        <v>11474</v>
      </c>
      <c r="H48" s="11"/>
      <c r="J48" s="10"/>
      <c r="K48" s="10"/>
      <c r="L48" s="10"/>
    </row>
    <row r="49" spans="1:12" x14ac:dyDescent="0.35">
      <c r="A49" s="13"/>
      <c r="B49" s="13">
        <v>63</v>
      </c>
      <c r="C49" s="9">
        <v>4183</v>
      </c>
      <c r="D49" s="5">
        <v>15427</v>
      </c>
      <c r="E49" s="5">
        <v>6039</v>
      </c>
      <c r="F49" s="3">
        <v>11836</v>
      </c>
      <c r="G49" s="3">
        <v>9410</v>
      </c>
      <c r="H49" s="11"/>
      <c r="J49" s="10"/>
      <c r="K49" s="10"/>
      <c r="L49" s="10"/>
    </row>
    <row r="50" spans="1:12" x14ac:dyDescent="0.35">
      <c r="A50" s="13"/>
      <c r="B50" s="13">
        <v>64</v>
      </c>
      <c r="C50" s="9">
        <v>3424</v>
      </c>
      <c r="D50" s="5">
        <v>12265</v>
      </c>
      <c r="E50" s="5">
        <v>5128</v>
      </c>
      <c r="F50" s="3">
        <v>9482</v>
      </c>
      <c r="G50" s="3">
        <v>7148</v>
      </c>
      <c r="H50" s="11"/>
      <c r="J50" s="10"/>
      <c r="K50" s="10"/>
      <c r="L50" s="10"/>
    </row>
    <row r="51" spans="1:12" x14ac:dyDescent="0.35">
      <c r="B51" s="9">
        <v>65</v>
      </c>
      <c r="C51" s="9">
        <v>2195</v>
      </c>
      <c r="D51" s="5">
        <v>6915</v>
      </c>
      <c r="E51" s="5">
        <v>3149</v>
      </c>
      <c r="F51" s="3">
        <v>5744</v>
      </c>
      <c r="G51" s="3">
        <v>3887</v>
      </c>
      <c r="H51" s="11"/>
      <c r="J51" s="10"/>
      <c r="K51" s="10"/>
      <c r="L51" s="10"/>
    </row>
    <row r="52" spans="1:12" x14ac:dyDescent="0.35">
      <c r="A52" s="9">
        <v>66</v>
      </c>
      <c r="B52" s="9">
        <v>66</v>
      </c>
      <c r="C52" s="9">
        <v>1444</v>
      </c>
      <c r="D52" s="5">
        <v>4299</v>
      </c>
      <c r="E52" s="5">
        <v>2005</v>
      </c>
      <c r="F52" s="3">
        <v>4274</v>
      </c>
      <c r="G52" s="3">
        <v>2573</v>
      </c>
      <c r="H52" s="11"/>
      <c r="J52" s="10"/>
      <c r="K52" s="10"/>
      <c r="L52" s="10"/>
    </row>
    <row r="53" spans="1:12" x14ac:dyDescent="0.35">
      <c r="C53" s="10"/>
      <c r="H53" s="10"/>
    </row>
    <row r="54" spans="1:12" x14ac:dyDescent="0.35">
      <c r="B54" s="9" t="s">
        <v>90</v>
      </c>
      <c r="H54" s="10"/>
    </row>
    <row r="56" spans="1:12" x14ac:dyDescent="0.35">
      <c r="H56" s="1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95"/>
  <sheetViews>
    <sheetView zoomScale="85" zoomScaleNormal="85" workbookViewId="0">
      <selection activeCell="A12" sqref="A12"/>
    </sheetView>
  </sheetViews>
  <sheetFormatPr defaultRowHeight="14.5" x14ac:dyDescent="0.35"/>
  <cols>
    <col min="1" max="1" width="30.453125" style="9" customWidth="1"/>
    <col min="2" max="2" width="10.54296875" style="9" bestFit="1" customWidth="1"/>
    <col min="3" max="3" width="8.7265625" style="9"/>
    <col min="4" max="4" width="11.81640625" style="9" bestFit="1" customWidth="1"/>
    <col min="5" max="5" width="10.26953125" style="9" bestFit="1" customWidth="1"/>
    <col min="6" max="16384" width="8.7265625" style="9"/>
  </cols>
  <sheetData>
    <row r="1" spans="1:5" x14ac:dyDescent="0.35">
      <c r="A1" s="9" t="s">
        <v>101</v>
      </c>
    </row>
    <row r="2" spans="1:5" x14ac:dyDescent="0.35">
      <c r="A2" s="9" t="s">
        <v>102</v>
      </c>
    </row>
    <row r="4" spans="1:5" x14ac:dyDescent="0.35">
      <c r="B4" s="9" t="s">
        <v>1</v>
      </c>
      <c r="C4" s="9" t="s">
        <v>0</v>
      </c>
    </row>
    <row r="5" spans="1:5" x14ac:dyDescent="0.35">
      <c r="A5" s="9" t="s">
        <v>4</v>
      </c>
      <c r="B5" s="4">
        <v>16.453212420136953</v>
      </c>
      <c r="C5" s="4">
        <v>15.830986205841199</v>
      </c>
      <c r="D5" s="12"/>
      <c r="E5" s="12"/>
    </row>
    <row r="6" spans="1:5" x14ac:dyDescent="0.35">
      <c r="A6" s="9" t="s">
        <v>73</v>
      </c>
      <c r="B6" s="4">
        <v>18.486914434222214</v>
      </c>
      <c r="C6" s="4">
        <v>11.416660718747234</v>
      </c>
      <c r="D6" s="12"/>
      <c r="E6" s="12"/>
    </row>
    <row r="7" spans="1:5" x14ac:dyDescent="0.35">
      <c r="A7" s="9" t="s">
        <v>72</v>
      </c>
      <c r="B7" s="4">
        <v>6.0457413887661406</v>
      </c>
      <c r="C7" s="4">
        <v>12.892168436624756</v>
      </c>
      <c r="D7" s="12"/>
      <c r="E7" s="12"/>
    </row>
    <row r="8" spans="1:5" x14ac:dyDescent="0.35">
      <c r="A8" s="9" t="s">
        <v>5</v>
      </c>
      <c r="B8" s="4">
        <v>2.6512223531721801</v>
      </c>
      <c r="C8" s="4">
        <v>6.8247140498884082</v>
      </c>
      <c r="D8" s="12"/>
      <c r="E8" s="12"/>
    </row>
    <row r="9" spans="1:5" x14ac:dyDescent="0.35">
      <c r="A9" s="9" t="s">
        <v>6</v>
      </c>
      <c r="B9" s="4">
        <v>1.5813278321328894</v>
      </c>
      <c r="C9" s="4">
        <v>6.3895015227504848</v>
      </c>
      <c r="D9" s="12"/>
      <c r="E9" s="12"/>
    </row>
    <row r="10" spans="1:5" x14ac:dyDescent="0.35">
      <c r="A10" s="9" t="s">
        <v>7</v>
      </c>
      <c r="B10" s="4">
        <v>0.4411700117308941</v>
      </c>
      <c r="C10" s="4">
        <v>0.98638062598663023</v>
      </c>
      <c r="D10" s="12"/>
      <c r="E10" s="12"/>
    </row>
    <row r="16" spans="1:5" x14ac:dyDescent="0.35">
      <c r="A16" s="14"/>
      <c r="B16" s="14"/>
      <c r="C16" s="14"/>
    </row>
    <row r="17" spans="1:3" x14ac:dyDescent="0.35">
      <c r="A17" s="14"/>
      <c r="B17" s="14"/>
      <c r="C17" s="14"/>
    </row>
    <row r="18" spans="1:3" x14ac:dyDescent="0.35">
      <c r="A18" s="14"/>
      <c r="B18" s="14"/>
      <c r="C18" s="14"/>
    </row>
    <row r="19" spans="1:3" x14ac:dyDescent="0.35">
      <c r="A19" s="14"/>
    </row>
    <row r="21" spans="1:3" x14ac:dyDescent="0.35">
      <c r="A21" s="14"/>
    </row>
    <row r="22" spans="1:3" x14ac:dyDescent="0.35">
      <c r="A22" s="14"/>
    </row>
    <row r="23" spans="1:3" x14ac:dyDescent="0.35">
      <c r="A23" s="14"/>
    </row>
    <row r="24" spans="1:3" x14ac:dyDescent="0.35">
      <c r="A24" s="14"/>
    </row>
    <row r="198" spans="1:3" x14ac:dyDescent="0.35">
      <c r="A198" s="12"/>
      <c r="C198" s="17"/>
    </row>
    <row r="199" spans="1:3" x14ac:dyDescent="0.35">
      <c r="A199" s="12"/>
      <c r="C199" s="17"/>
    </row>
    <row r="200" spans="1:3" x14ac:dyDescent="0.35">
      <c r="A200" s="12"/>
      <c r="C200" s="17"/>
    </row>
    <row r="201" spans="1:3" x14ac:dyDescent="0.35">
      <c r="A201" s="12"/>
      <c r="C201" s="17"/>
    </row>
    <row r="202" spans="1:3" x14ac:dyDescent="0.35">
      <c r="A202" s="12"/>
      <c r="C202" s="17"/>
    </row>
    <row r="203" spans="1:3" x14ac:dyDescent="0.35">
      <c r="A203" s="12"/>
      <c r="C203" s="17"/>
    </row>
    <row r="204" spans="1:3" x14ac:dyDescent="0.35">
      <c r="A204" s="12"/>
      <c r="C204" s="17"/>
    </row>
    <row r="205" spans="1:3" x14ac:dyDescent="0.35">
      <c r="A205" s="12"/>
      <c r="C205" s="17"/>
    </row>
    <row r="206" spans="1:3" x14ac:dyDescent="0.35">
      <c r="A206" s="12"/>
      <c r="C206" s="17"/>
    </row>
    <row r="207" spans="1:3" x14ac:dyDescent="0.35">
      <c r="A207" s="12"/>
      <c r="C207" s="17"/>
    </row>
    <row r="208" spans="1:3" x14ac:dyDescent="0.35">
      <c r="A208" s="12"/>
      <c r="C208" s="17"/>
    </row>
    <row r="209" spans="1:3" x14ac:dyDescent="0.35">
      <c r="A209" s="12"/>
      <c r="C209" s="17"/>
    </row>
    <row r="210" spans="1:3" x14ac:dyDescent="0.35">
      <c r="A210" s="12"/>
      <c r="C210" s="17"/>
    </row>
    <row r="211" spans="1:3" x14ac:dyDescent="0.35">
      <c r="A211" s="12"/>
      <c r="C211" s="17"/>
    </row>
    <row r="212" spans="1:3" x14ac:dyDescent="0.35">
      <c r="A212" s="12"/>
      <c r="C212" s="17"/>
    </row>
    <row r="213" spans="1:3" x14ac:dyDescent="0.35">
      <c r="A213" s="12"/>
      <c r="C213" s="17"/>
    </row>
    <row r="214" spans="1:3" x14ac:dyDescent="0.35">
      <c r="A214" s="12"/>
      <c r="C214" s="17"/>
    </row>
    <row r="215" spans="1:3" x14ac:dyDescent="0.35">
      <c r="A215" s="12"/>
      <c r="C215" s="17"/>
    </row>
    <row r="216" spans="1:3" x14ac:dyDescent="0.35">
      <c r="A216" s="12"/>
      <c r="C216" s="17"/>
    </row>
    <row r="217" spans="1:3" x14ac:dyDescent="0.35">
      <c r="A217" s="12"/>
      <c r="C217" s="17"/>
    </row>
    <row r="218" spans="1:3" x14ac:dyDescent="0.35">
      <c r="A218" s="12"/>
      <c r="C218" s="17"/>
    </row>
    <row r="219" spans="1:3" x14ac:dyDescent="0.35">
      <c r="A219" s="12"/>
      <c r="C219" s="17"/>
    </row>
    <row r="220" spans="1:3" x14ac:dyDescent="0.35">
      <c r="A220" s="12"/>
      <c r="C220" s="17"/>
    </row>
    <row r="221" spans="1:3" x14ac:dyDescent="0.35">
      <c r="A221" s="12"/>
      <c r="C221" s="17"/>
    </row>
    <row r="222" spans="1:3" x14ac:dyDescent="0.35">
      <c r="A222" s="12"/>
      <c r="C222" s="17"/>
    </row>
    <row r="223" spans="1:3" x14ac:dyDescent="0.35">
      <c r="A223" s="12"/>
      <c r="C223" s="17"/>
    </row>
    <row r="224" spans="1:3" x14ac:dyDescent="0.35">
      <c r="A224" s="12"/>
      <c r="C224" s="17"/>
    </row>
    <row r="225" spans="1:3" x14ac:dyDescent="0.35">
      <c r="A225" s="12"/>
      <c r="C225" s="17"/>
    </row>
    <row r="226" spans="1:3" x14ac:dyDescent="0.35">
      <c r="A226" s="12"/>
      <c r="C226" s="17"/>
    </row>
    <row r="227" spans="1:3" x14ac:dyDescent="0.35">
      <c r="A227" s="12"/>
      <c r="C227" s="17"/>
    </row>
    <row r="228" spans="1:3" x14ac:dyDescent="0.35">
      <c r="A228" s="12"/>
      <c r="C228" s="17"/>
    </row>
    <row r="229" spans="1:3" x14ac:dyDescent="0.35">
      <c r="A229" s="12"/>
      <c r="C229" s="17"/>
    </row>
    <row r="230" spans="1:3" x14ac:dyDescent="0.35">
      <c r="A230" s="12"/>
      <c r="C230" s="17"/>
    </row>
    <row r="231" spans="1:3" x14ac:dyDescent="0.35">
      <c r="A231" s="12"/>
      <c r="C231" s="17"/>
    </row>
    <row r="232" spans="1:3" x14ac:dyDescent="0.35">
      <c r="A232" s="12"/>
      <c r="C232" s="17"/>
    </row>
    <row r="233" spans="1:3" x14ac:dyDescent="0.35">
      <c r="A233" s="12"/>
      <c r="C233" s="17"/>
    </row>
    <row r="234" spans="1:3" x14ac:dyDescent="0.35">
      <c r="A234" s="12"/>
      <c r="C234" s="17"/>
    </row>
    <row r="235" spans="1:3" x14ac:dyDescent="0.35">
      <c r="A235" s="12"/>
      <c r="C235" s="17"/>
    </row>
    <row r="236" spans="1:3" x14ac:dyDescent="0.35">
      <c r="A236" s="12"/>
      <c r="C236" s="17"/>
    </row>
    <row r="237" spans="1:3" x14ac:dyDescent="0.35">
      <c r="A237" s="12"/>
      <c r="C237" s="17"/>
    </row>
    <row r="238" spans="1:3" x14ac:dyDescent="0.35">
      <c r="A238" s="12"/>
      <c r="C238" s="17"/>
    </row>
    <row r="239" spans="1:3" x14ac:dyDescent="0.35">
      <c r="A239" s="12"/>
      <c r="C239" s="17"/>
    </row>
    <row r="240" spans="1:3" x14ac:dyDescent="0.35">
      <c r="A240" s="12"/>
      <c r="C240" s="17"/>
    </row>
    <row r="241" spans="1:3" x14ac:dyDescent="0.35">
      <c r="A241" s="12"/>
      <c r="C241" s="17"/>
    </row>
    <row r="242" spans="1:3" x14ac:dyDescent="0.35">
      <c r="A242" s="12"/>
      <c r="C242" s="17"/>
    </row>
    <row r="243" spans="1:3" x14ac:dyDescent="0.35">
      <c r="A243" s="12"/>
      <c r="C243" s="17"/>
    </row>
    <row r="244" spans="1:3" x14ac:dyDescent="0.35">
      <c r="A244" s="12"/>
      <c r="C244" s="17"/>
    </row>
    <row r="245" spans="1:3" x14ac:dyDescent="0.35">
      <c r="A245" s="12"/>
      <c r="C245" s="17"/>
    </row>
    <row r="246" spans="1:3" x14ac:dyDescent="0.35">
      <c r="A246" s="12"/>
      <c r="C246" s="17"/>
    </row>
    <row r="247" spans="1:3" x14ac:dyDescent="0.35">
      <c r="A247" s="12"/>
      <c r="C247" s="17"/>
    </row>
    <row r="248" spans="1:3" x14ac:dyDescent="0.35">
      <c r="A248" s="12"/>
      <c r="C248" s="17"/>
    </row>
    <row r="249" spans="1:3" x14ac:dyDescent="0.35">
      <c r="A249" s="12"/>
      <c r="C249" s="17"/>
    </row>
    <row r="250" spans="1:3" x14ac:dyDescent="0.35">
      <c r="A250" s="12"/>
      <c r="C250" s="17"/>
    </row>
    <row r="251" spans="1:3" x14ac:dyDescent="0.35">
      <c r="A251" s="12"/>
      <c r="C251" s="17"/>
    </row>
    <row r="252" spans="1:3" x14ac:dyDescent="0.35">
      <c r="A252" s="12"/>
      <c r="C252" s="17"/>
    </row>
    <row r="253" spans="1:3" x14ac:dyDescent="0.35">
      <c r="A253" s="12"/>
      <c r="C253" s="17"/>
    </row>
    <row r="254" spans="1:3" x14ac:dyDescent="0.35">
      <c r="A254" s="12"/>
      <c r="C254" s="17"/>
    </row>
    <row r="255" spans="1:3" x14ac:dyDescent="0.35">
      <c r="A255" s="12"/>
      <c r="C255" s="17"/>
    </row>
    <row r="256" spans="1:3" x14ac:dyDescent="0.35">
      <c r="A256" s="12"/>
      <c r="C256" s="17"/>
    </row>
    <row r="257" spans="1:3" x14ac:dyDescent="0.35">
      <c r="A257" s="12"/>
      <c r="C257" s="17"/>
    </row>
    <row r="258" spans="1:3" x14ac:dyDescent="0.35">
      <c r="A258" s="12"/>
      <c r="C258" s="17"/>
    </row>
    <row r="259" spans="1:3" x14ac:dyDescent="0.35">
      <c r="A259" s="12"/>
      <c r="C259" s="17"/>
    </row>
    <row r="260" spans="1:3" x14ac:dyDescent="0.35">
      <c r="A260" s="12"/>
      <c r="C260" s="17"/>
    </row>
    <row r="261" spans="1:3" x14ac:dyDescent="0.35">
      <c r="A261" s="12"/>
      <c r="C261" s="17"/>
    </row>
    <row r="262" spans="1:3" x14ac:dyDescent="0.35">
      <c r="A262" s="12"/>
      <c r="C262" s="17"/>
    </row>
    <row r="263" spans="1:3" x14ac:dyDescent="0.35">
      <c r="A263" s="12"/>
      <c r="C263" s="17"/>
    </row>
    <row r="264" spans="1:3" x14ac:dyDescent="0.35">
      <c r="A264" s="12"/>
      <c r="C264" s="17"/>
    </row>
    <row r="265" spans="1:3" x14ac:dyDescent="0.35">
      <c r="A265" s="12"/>
      <c r="C265" s="17"/>
    </row>
    <row r="266" spans="1:3" x14ac:dyDescent="0.35">
      <c r="A266" s="12"/>
      <c r="C266" s="17"/>
    </row>
    <row r="267" spans="1:3" x14ac:dyDescent="0.35">
      <c r="A267" s="12"/>
      <c r="C267" s="17"/>
    </row>
    <row r="268" spans="1:3" x14ac:dyDescent="0.35">
      <c r="A268" s="12"/>
      <c r="C268" s="17"/>
    </row>
    <row r="269" spans="1:3" x14ac:dyDescent="0.35">
      <c r="A269" s="12"/>
      <c r="C269" s="17"/>
    </row>
    <row r="270" spans="1:3" x14ac:dyDescent="0.35">
      <c r="A270" s="12"/>
      <c r="C270" s="17"/>
    </row>
    <row r="271" spans="1:3" x14ac:dyDescent="0.35">
      <c r="A271" s="12"/>
      <c r="C271" s="17"/>
    </row>
    <row r="272" spans="1:3" x14ac:dyDescent="0.35">
      <c r="A272" s="12"/>
      <c r="C272" s="17"/>
    </row>
    <row r="273" spans="1:3" x14ac:dyDescent="0.35">
      <c r="A273" s="12"/>
      <c r="C273" s="17"/>
    </row>
    <row r="274" spans="1:3" x14ac:dyDescent="0.35">
      <c r="A274" s="12"/>
      <c r="C274" s="17"/>
    </row>
    <row r="275" spans="1:3" x14ac:dyDescent="0.35">
      <c r="A275" s="12"/>
      <c r="C275" s="17"/>
    </row>
    <row r="276" spans="1:3" x14ac:dyDescent="0.35">
      <c r="A276" s="12"/>
      <c r="C276" s="17"/>
    </row>
    <row r="277" spans="1:3" x14ac:dyDescent="0.35">
      <c r="A277" s="12"/>
      <c r="C277" s="17"/>
    </row>
    <row r="278" spans="1:3" x14ac:dyDescent="0.35">
      <c r="A278" s="12"/>
      <c r="C278" s="17"/>
    </row>
    <row r="279" spans="1:3" x14ac:dyDescent="0.35">
      <c r="A279" s="12"/>
      <c r="C279" s="17"/>
    </row>
    <row r="280" spans="1:3" x14ac:dyDescent="0.35">
      <c r="A280" s="12"/>
      <c r="C280" s="17"/>
    </row>
    <row r="281" spans="1:3" x14ac:dyDescent="0.35">
      <c r="A281" s="12"/>
      <c r="C281" s="17"/>
    </row>
    <row r="282" spans="1:3" x14ac:dyDescent="0.35">
      <c r="A282" s="12"/>
      <c r="C282" s="17"/>
    </row>
    <row r="283" spans="1:3" x14ac:dyDescent="0.35">
      <c r="A283" s="12"/>
      <c r="C283" s="17"/>
    </row>
    <row r="284" spans="1:3" x14ac:dyDescent="0.35">
      <c r="A284" s="12"/>
      <c r="C284" s="17"/>
    </row>
    <row r="285" spans="1:3" x14ac:dyDescent="0.35">
      <c r="A285" s="12"/>
      <c r="C285" s="17"/>
    </row>
    <row r="286" spans="1:3" x14ac:dyDescent="0.35">
      <c r="A286" s="12"/>
      <c r="C286" s="17"/>
    </row>
    <row r="287" spans="1:3" x14ac:dyDescent="0.35">
      <c r="A287" s="12"/>
      <c r="C287" s="17"/>
    </row>
    <row r="288" spans="1:3" x14ac:dyDescent="0.35">
      <c r="A288" s="12"/>
      <c r="C288" s="17"/>
    </row>
    <row r="289" spans="1:3" x14ac:dyDescent="0.35">
      <c r="A289" s="12"/>
      <c r="C289" s="17"/>
    </row>
    <row r="290" spans="1:3" x14ac:dyDescent="0.35">
      <c r="A290" s="12"/>
      <c r="C290" s="17"/>
    </row>
    <row r="291" spans="1:3" x14ac:dyDescent="0.35">
      <c r="A291" s="12"/>
      <c r="C291" s="17"/>
    </row>
    <row r="292" spans="1:3" x14ac:dyDescent="0.35">
      <c r="A292" s="12"/>
      <c r="C292" s="17"/>
    </row>
    <row r="293" spans="1:3" x14ac:dyDescent="0.35">
      <c r="A293" s="12"/>
      <c r="C293" s="17"/>
    </row>
    <row r="294" spans="1:3" x14ac:dyDescent="0.35">
      <c r="A294" s="12"/>
      <c r="C294" s="17"/>
    </row>
    <row r="295" spans="1:3" x14ac:dyDescent="0.35">
      <c r="A295" s="12"/>
      <c r="C295" s="17"/>
    </row>
  </sheetData>
  <sortState xmlns:xlrd2="http://schemas.microsoft.com/office/spreadsheetml/2017/richdata2" ref="F26:I32">
    <sortCondition descending="1" ref="I25"/>
  </sortState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"/>
  <sheetViews>
    <sheetView zoomScale="85" zoomScaleNormal="85" workbookViewId="0">
      <selection sqref="A1:A2"/>
    </sheetView>
  </sheetViews>
  <sheetFormatPr defaultRowHeight="14.5" x14ac:dyDescent="0.35"/>
  <cols>
    <col min="1" max="1" width="17.453125" style="9" bestFit="1" customWidth="1"/>
    <col min="2" max="16384" width="8.7265625" style="9"/>
  </cols>
  <sheetData>
    <row r="1" spans="1:6" x14ac:dyDescent="0.35">
      <c r="A1" s="9" t="s">
        <v>103</v>
      </c>
    </row>
    <row r="2" spans="1:6" x14ac:dyDescent="0.35">
      <c r="A2" s="9" t="s">
        <v>104</v>
      </c>
    </row>
    <row r="4" spans="1:6" x14ac:dyDescent="0.35">
      <c r="B4" s="9" t="s">
        <v>38</v>
      </c>
      <c r="C4" s="9" t="s">
        <v>39</v>
      </c>
      <c r="D4" s="9" t="s">
        <v>83</v>
      </c>
      <c r="E4" s="9" t="s">
        <v>84</v>
      </c>
    </row>
    <row r="5" spans="1:6" x14ac:dyDescent="0.35">
      <c r="A5" s="9" t="s">
        <v>85</v>
      </c>
      <c r="B5" s="16">
        <v>3.6935605805528821E-2</v>
      </c>
      <c r="C5" s="16">
        <v>0.35800699393029412</v>
      </c>
      <c r="D5" s="16">
        <v>0.19901406916669448</v>
      </c>
      <c r="E5" s="16">
        <v>0.40604333109748258</v>
      </c>
      <c r="F5" s="15"/>
    </row>
    <row r="6" spans="1:6" x14ac:dyDescent="0.35">
      <c r="A6" s="9" t="s">
        <v>40</v>
      </c>
      <c r="B6" s="16">
        <v>1.1921854245120749E-2</v>
      </c>
      <c r="C6" s="16">
        <v>0.14959034373251623</v>
      </c>
      <c r="D6" s="16">
        <v>0.1900751996827133</v>
      </c>
      <c r="E6" s="16">
        <v>0.6484126023396497</v>
      </c>
      <c r="F6" s="15"/>
    </row>
    <row r="7" spans="1:6" x14ac:dyDescent="0.35">
      <c r="A7" s="9" t="s">
        <v>41</v>
      </c>
      <c r="B7" s="16">
        <v>0.10721386410141333</v>
      </c>
      <c r="C7" s="16">
        <v>0.56842312870815392</v>
      </c>
      <c r="D7" s="16">
        <v>0.17676803554056153</v>
      </c>
      <c r="E7" s="16">
        <v>0.14759497164987107</v>
      </c>
      <c r="F7" s="15"/>
    </row>
    <row r="8" spans="1:6" x14ac:dyDescent="0.35">
      <c r="A8" s="9" t="s">
        <v>0</v>
      </c>
      <c r="B8" s="16">
        <v>0.18001312446629791</v>
      </c>
      <c r="C8" s="16">
        <v>0.6966090813452307</v>
      </c>
      <c r="D8" s="16">
        <v>8.4905017219798845E-2</v>
      </c>
      <c r="E8" s="16">
        <v>3.8472776968672462E-2</v>
      </c>
      <c r="F8" s="15"/>
    </row>
    <row r="9" spans="1:6" x14ac:dyDescent="0.35">
      <c r="B9" s="15"/>
      <c r="C9" s="15"/>
      <c r="D9" s="15"/>
      <c r="E9" s="15"/>
      <c r="F9" s="15"/>
    </row>
    <row r="14" spans="1:6" x14ac:dyDescent="0.35">
      <c r="B14" s="16"/>
      <c r="C14" s="16"/>
      <c r="D14" s="16"/>
      <c r="E14" s="16"/>
    </row>
    <row r="15" spans="1:6" x14ac:dyDescent="0.35">
      <c r="B15" s="16"/>
      <c r="C15" s="16"/>
      <c r="D15" s="16"/>
      <c r="E15" s="16"/>
    </row>
    <row r="16" spans="1:6" x14ac:dyDescent="0.35">
      <c r="B16" s="16"/>
      <c r="C16" s="16"/>
      <c r="D16" s="16"/>
      <c r="E16" s="16"/>
    </row>
    <row r="17" spans="2:5" x14ac:dyDescent="0.35">
      <c r="B17" s="16"/>
      <c r="C17" s="16"/>
      <c r="D17" s="16"/>
      <c r="E17" s="1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15"/>
  <sheetViews>
    <sheetView zoomScale="85" zoomScaleNormal="85" workbookViewId="0">
      <selection sqref="A1:A2"/>
    </sheetView>
  </sheetViews>
  <sheetFormatPr defaultRowHeight="14.5" x14ac:dyDescent="0.35"/>
  <cols>
    <col min="1" max="1" width="16.1796875" style="9" bestFit="1" customWidth="1"/>
    <col min="2" max="16384" width="8.7265625" style="9"/>
  </cols>
  <sheetData>
    <row r="1" spans="1:21" x14ac:dyDescent="0.35">
      <c r="A1" s="9" t="s">
        <v>105</v>
      </c>
    </row>
    <row r="2" spans="1:21" x14ac:dyDescent="0.35">
      <c r="A2" s="9" t="s">
        <v>106</v>
      </c>
    </row>
    <row r="4" spans="1:21" x14ac:dyDescent="0.35">
      <c r="B4" s="9" t="s">
        <v>42</v>
      </c>
      <c r="C4" s="9" t="s">
        <v>86</v>
      </c>
      <c r="D4" s="9" t="s">
        <v>43</v>
      </c>
      <c r="E4" s="9" t="s">
        <v>44</v>
      </c>
      <c r="F4" s="9" t="s">
        <v>45</v>
      </c>
      <c r="G4" s="9" t="s">
        <v>46</v>
      </c>
      <c r="H4" s="9" t="s">
        <v>47</v>
      </c>
      <c r="I4" s="9" t="s">
        <v>48</v>
      </c>
      <c r="J4" s="9" t="s">
        <v>59</v>
      </c>
      <c r="M4" s="15"/>
    </row>
    <row r="5" spans="1:21" x14ac:dyDescent="0.35">
      <c r="A5" s="9" t="s">
        <v>85</v>
      </c>
      <c r="B5" s="16">
        <v>0.39916774124037019</v>
      </c>
      <c r="C5" s="16">
        <v>0.27110569518357874</v>
      </c>
      <c r="D5" s="16">
        <v>5.7282480120997702E-2</v>
      </c>
      <c r="E5" s="16">
        <v>4.8193876731033529E-2</v>
      </c>
      <c r="F5" s="16">
        <v>2.681283477025476E-2</v>
      </c>
      <c r="G5" s="16">
        <v>3.952483385876196E-2</v>
      </c>
      <c r="H5" s="16">
        <v>2.7917889366096862E-2</v>
      </c>
      <c r="I5" s="16">
        <v>1.4715262010979306E-2</v>
      </c>
      <c r="J5" s="16">
        <v>0.11527938671792672</v>
      </c>
      <c r="L5" s="15"/>
      <c r="M5" s="15"/>
      <c r="N5" s="15"/>
      <c r="O5" s="15"/>
      <c r="P5" s="15"/>
      <c r="Q5" s="15"/>
      <c r="R5" s="15"/>
      <c r="S5" s="15"/>
      <c r="T5" s="15"/>
    </row>
    <row r="6" spans="1:21" x14ac:dyDescent="0.35">
      <c r="A6" s="9" t="s">
        <v>40</v>
      </c>
      <c r="B6" s="16">
        <v>0.39436782331181053</v>
      </c>
      <c r="C6" s="16">
        <v>0.20455298628082108</v>
      </c>
      <c r="D6" s="16">
        <v>0.10844514230024881</v>
      </c>
      <c r="E6" s="16">
        <v>1.6763126379042516E-2</v>
      </c>
      <c r="F6" s="16">
        <v>4.1394964508646367E-2</v>
      </c>
      <c r="G6" s="16">
        <v>9.8955080860496078E-2</v>
      </c>
      <c r="H6" s="16">
        <v>7.3866077625818372E-2</v>
      </c>
      <c r="I6" s="16">
        <v>1.3383055440024817E-2</v>
      </c>
      <c r="J6" s="16">
        <v>4.8271743293091411E-2</v>
      </c>
      <c r="L6" s="15"/>
      <c r="M6" s="15"/>
      <c r="N6" s="15"/>
      <c r="O6" s="15"/>
      <c r="P6" s="15"/>
      <c r="Q6" s="15"/>
      <c r="R6" s="15"/>
      <c r="S6" s="15"/>
      <c r="T6" s="15"/>
    </row>
    <row r="7" spans="1:21" x14ac:dyDescent="0.35">
      <c r="A7" s="9" t="s">
        <v>41</v>
      </c>
      <c r="B7" s="16">
        <v>0.24938804135827208</v>
      </c>
      <c r="C7" s="16">
        <v>0.20889646443004531</v>
      </c>
      <c r="D7" s="16">
        <v>9.4398516552718637E-2</v>
      </c>
      <c r="E7" s="16">
        <v>7.8642587012187889E-2</v>
      </c>
      <c r="F7" s="16">
        <v>6.0758579028506961E-2</v>
      </c>
      <c r="G7" s="16">
        <v>2.954710086325156E-2</v>
      </c>
      <c r="H7" s="16">
        <v>2.2376396375866053E-2</v>
      </c>
      <c r="I7" s="16">
        <v>1.8412927691580479E-2</v>
      </c>
      <c r="J7" s="16">
        <v>0.23757938668757089</v>
      </c>
      <c r="L7" s="15"/>
      <c r="M7" s="15"/>
      <c r="N7" s="15"/>
      <c r="O7" s="15"/>
      <c r="P7" s="15"/>
      <c r="Q7" s="15"/>
      <c r="R7" s="15"/>
      <c r="S7" s="15"/>
      <c r="T7" s="15"/>
    </row>
    <row r="8" spans="1:21" x14ac:dyDescent="0.35">
      <c r="A8" s="9" t="s">
        <v>0</v>
      </c>
      <c r="B8" s="16">
        <v>0.44812121070132721</v>
      </c>
      <c r="C8" s="16">
        <v>7.2999820171149393E-2</v>
      </c>
      <c r="D8" s="16">
        <v>3.4244341018967756E-2</v>
      </c>
      <c r="E8" s="16">
        <v>8.6800269945719641E-2</v>
      </c>
      <c r="F8" s="16">
        <v>3.239857340507963E-2</v>
      </c>
      <c r="G8" s="16">
        <v>1.4020109859111113E-2</v>
      </c>
      <c r="H8" s="16">
        <v>9.8332969424890834E-3</v>
      </c>
      <c r="I8" s="16">
        <v>3.3285536429392186E-2</v>
      </c>
      <c r="J8" s="16">
        <v>0.26829684152676397</v>
      </c>
      <c r="L8" s="15"/>
      <c r="M8" s="15"/>
      <c r="N8" s="15"/>
      <c r="O8" s="15"/>
      <c r="P8" s="15"/>
      <c r="Q8" s="15"/>
      <c r="R8" s="15"/>
      <c r="S8" s="15"/>
      <c r="T8" s="15"/>
    </row>
    <row r="9" spans="1:21" x14ac:dyDescent="0.35">
      <c r="B9" s="15"/>
      <c r="C9" s="15"/>
      <c r="D9" s="15"/>
      <c r="E9" s="15"/>
      <c r="F9" s="15"/>
      <c r="G9" s="15"/>
      <c r="H9" s="15"/>
      <c r="I9" s="15"/>
    </row>
    <row r="10" spans="1:21" x14ac:dyDescent="0.35">
      <c r="B10" s="16"/>
      <c r="C10" s="16"/>
      <c r="D10" s="16"/>
      <c r="E10" s="16"/>
      <c r="F10" s="16"/>
      <c r="G10" s="16"/>
      <c r="H10" s="16"/>
      <c r="I10" s="16"/>
      <c r="J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x14ac:dyDescent="0.35">
      <c r="B11" s="16"/>
      <c r="C11" s="16"/>
      <c r="D11" s="16"/>
      <c r="E11" s="16"/>
      <c r="F11" s="16"/>
      <c r="G11" s="16"/>
      <c r="H11" s="16"/>
      <c r="I11" s="16"/>
      <c r="J11" s="16"/>
      <c r="L11" s="16"/>
      <c r="M11" s="16"/>
      <c r="N11" s="16"/>
      <c r="O11" s="16"/>
      <c r="P11" s="16"/>
      <c r="Q11" s="16"/>
      <c r="R11" s="16"/>
      <c r="S11" s="16"/>
    </row>
    <row r="12" spans="1:21" x14ac:dyDescent="0.35">
      <c r="B12" s="16"/>
      <c r="C12" s="16"/>
      <c r="D12" s="16"/>
      <c r="E12" s="16"/>
      <c r="F12" s="16"/>
      <c r="G12" s="16"/>
      <c r="H12" s="16"/>
      <c r="I12" s="16"/>
      <c r="J12" s="16"/>
      <c r="L12" s="16"/>
      <c r="M12" s="16"/>
      <c r="N12" s="16"/>
      <c r="O12" s="16"/>
      <c r="P12" s="16"/>
      <c r="Q12" s="16"/>
      <c r="R12" s="16"/>
      <c r="S12" s="16"/>
      <c r="T12" s="15"/>
    </row>
    <row r="13" spans="1:21" x14ac:dyDescent="0.35">
      <c r="B13" s="16"/>
      <c r="C13" s="16"/>
      <c r="D13" s="16"/>
      <c r="E13" s="16"/>
      <c r="F13" s="16"/>
      <c r="G13" s="16"/>
      <c r="H13" s="16"/>
      <c r="I13" s="16"/>
      <c r="J13" s="16"/>
      <c r="L13" s="16"/>
      <c r="M13" s="16"/>
      <c r="N13" s="16"/>
      <c r="O13" s="16"/>
      <c r="P13" s="16"/>
      <c r="Q13" s="16"/>
      <c r="R13" s="16"/>
      <c r="S13" s="16"/>
      <c r="T13" s="15"/>
    </row>
    <row r="14" spans="1:21" x14ac:dyDescent="0.35">
      <c r="B14" s="16"/>
      <c r="C14" s="16"/>
      <c r="D14" s="16"/>
      <c r="E14" s="16"/>
      <c r="F14" s="16"/>
      <c r="G14" s="16"/>
      <c r="H14" s="16"/>
      <c r="I14" s="16"/>
      <c r="J14" s="16"/>
      <c r="T14" s="15"/>
    </row>
    <row r="15" spans="1:21" x14ac:dyDescent="0.35">
      <c r="T15" s="15"/>
    </row>
  </sheetData>
  <conditionalFormatting sqref="L5:T8 M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2:T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77"/>
  <sheetViews>
    <sheetView zoomScale="85" zoomScaleNormal="85" workbookViewId="0">
      <selection activeCell="D2" sqref="D2"/>
    </sheetView>
  </sheetViews>
  <sheetFormatPr defaultRowHeight="14.5" x14ac:dyDescent="0.35"/>
  <cols>
    <col min="1" max="1" width="9.1796875" style="9"/>
    <col min="2" max="19" width="8.7265625" style="9"/>
    <col min="20" max="24" width="9.54296875" style="9" bestFit="1" customWidth="1"/>
    <col min="25" max="16384" width="8.7265625" style="9"/>
  </cols>
  <sheetData>
    <row r="1" spans="1:39" x14ac:dyDescent="0.35">
      <c r="A1" s="9" t="s">
        <v>107</v>
      </c>
    </row>
    <row r="4" spans="1:39" x14ac:dyDescent="0.35">
      <c r="C4" s="9" t="s">
        <v>0</v>
      </c>
      <c r="E4" s="10"/>
    </row>
    <row r="5" spans="1:39" x14ac:dyDescent="0.35">
      <c r="C5" s="9" t="s">
        <v>4</v>
      </c>
      <c r="D5" s="9" t="s">
        <v>5</v>
      </c>
      <c r="E5" s="9" t="s">
        <v>72</v>
      </c>
      <c r="F5" s="9" t="s">
        <v>6</v>
      </c>
      <c r="G5" s="9" t="s">
        <v>7</v>
      </c>
      <c r="H5" s="9" t="s">
        <v>73</v>
      </c>
      <c r="AJ5" s="10"/>
      <c r="AK5" s="10"/>
      <c r="AL5" s="10"/>
      <c r="AM5" s="10"/>
    </row>
    <row r="6" spans="1:39" x14ac:dyDescent="0.35">
      <c r="A6" s="9">
        <v>18</v>
      </c>
      <c r="B6" s="9">
        <v>18</v>
      </c>
      <c r="C6" s="10">
        <v>0.32801822559474086</v>
      </c>
      <c r="D6" s="10">
        <v>0.60103106058790512</v>
      </c>
      <c r="E6" s="10">
        <v>4.0518387133686966</v>
      </c>
      <c r="F6" s="10">
        <v>0.38259916866729815</v>
      </c>
      <c r="G6" s="10">
        <v>1.4332481793757803</v>
      </c>
      <c r="H6" s="10">
        <v>0.8449271761727134</v>
      </c>
      <c r="I6" s="10">
        <v>1.3857466336345674</v>
      </c>
      <c r="Z6" s="10"/>
      <c r="AA6" s="10"/>
      <c r="AB6" s="10"/>
      <c r="AC6" s="10"/>
      <c r="AD6" s="10"/>
      <c r="AE6" s="10"/>
    </row>
    <row r="7" spans="1:39" x14ac:dyDescent="0.35">
      <c r="B7" s="9">
        <v>19</v>
      </c>
      <c r="C7" s="10">
        <v>0.93730925406914045</v>
      </c>
      <c r="D7" s="10">
        <v>1.7188447916465814</v>
      </c>
      <c r="E7" s="10">
        <v>5.6653675209347005</v>
      </c>
      <c r="F7" s="10">
        <v>1.2109430256464464</v>
      </c>
      <c r="G7" s="10">
        <v>2.9468812121276748</v>
      </c>
      <c r="H7" s="10">
        <v>2.234346765926738</v>
      </c>
      <c r="I7" s="10">
        <v>2.5035889501229271</v>
      </c>
      <c r="Z7" s="10"/>
      <c r="AA7" s="10"/>
      <c r="AB7" s="10"/>
      <c r="AC7" s="10"/>
      <c r="AD7" s="10"/>
      <c r="AE7" s="10"/>
    </row>
    <row r="8" spans="1:39" x14ac:dyDescent="0.35">
      <c r="B8" s="9">
        <v>20</v>
      </c>
      <c r="C8" s="10">
        <v>1.3093924535266968</v>
      </c>
      <c r="D8" s="10">
        <v>2.2976810472618703</v>
      </c>
      <c r="E8" s="10">
        <v>5.6340626978322046</v>
      </c>
      <c r="F8" s="10">
        <v>1.5492237300294138</v>
      </c>
      <c r="G8" s="10">
        <v>2.7588094463433586</v>
      </c>
      <c r="H8" s="10">
        <v>2.7953557781513139</v>
      </c>
      <c r="I8" s="10">
        <v>2.8308489144886413</v>
      </c>
      <c r="Z8" s="10"/>
      <c r="AA8" s="10"/>
      <c r="AB8" s="10"/>
      <c r="AC8" s="10"/>
      <c r="AD8" s="10"/>
      <c r="AE8" s="10"/>
    </row>
    <row r="9" spans="1:39" x14ac:dyDescent="0.35">
      <c r="B9" s="9">
        <v>21</v>
      </c>
      <c r="C9" s="10">
        <v>1.6059212163397758</v>
      </c>
      <c r="D9" s="10">
        <v>2.3690352211341987</v>
      </c>
      <c r="E9" s="10">
        <v>5.1545568021836159</v>
      </c>
      <c r="F9" s="10">
        <v>1.7638076535253588</v>
      </c>
      <c r="G9" s="10">
        <v>2.3965281631529547</v>
      </c>
      <c r="H9" s="10">
        <v>2.9192673623548688</v>
      </c>
      <c r="I9" s="10">
        <v>2.8563106018895534</v>
      </c>
      <c r="Z9" s="10"/>
      <c r="AA9" s="10"/>
      <c r="AB9" s="10"/>
      <c r="AC9" s="10"/>
      <c r="AD9" s="10"/>
      <c r="AE9" s="10"/>
    </row>
    <row r="10" spans="1:39" x14ac:dyDescent="0.35">
      <c r="B10" s="9">
        <v>22</v>
      </c>
      <c r="C10" s="10">
        <v>1.7838909343173448</v>
      </c>
      <c r="D10" s="10">
        <v>2.5703156962394291</v>
      </c>
      <c r="E10" s="10">
        <v>4.7655407908114684</v>
      </c>
      <c r="F10" s="10">
        <v>1.8651857209514664</v>
      </c>
      <c r="G10" s="10">
        <v>2.4877127781905415</v>
      </c>
      <c r="H10" s="10">
        <v>2.9025152708293729</v>
      </c>
      <c r="I10" s="10">
        <v>2.8506657312147801</v>
      </c>
      <c r="Z10" s="10"/>
      <c r="AA10" s="10"/>
      <c r="AB10" s="10"/>
      <c r="AC10" s="10"/>
      <c r="AD10" s="10"/>
      <c r="AE10" s="10"/>
    </row>
    <row r="11" spans="1:39" x14ac:dyDescent="0.35">
      <c r="B11" s="9">
        <v>23</v>
      </c>
      <c r="C11" s="10">
        <v>1.9458054444555486</v>
      </c>
      <c r="D11" s="10">
        <v>2.600376261434663</v>
      </c>
      <c r="E11" s="10">
        <v>4.3691460664582245</v>
      </c>
      <c r="F11" s="10">
        <v>1.8317648982287602</v>
      </c>
      <c r="G11" s="10">
        <v>2.0474788402543198</v>
      </c>
      <c r="H11" s="10">
        <v>2.8620971766231986</v>
      </c>
      <c r="I11" s="10">
        <v>2.7868641034348962</v>
      </c>
      <c r="Z11" s="10"/>
      <c r="AA11" s="10"/>
      <c r="AB11" s="10"/>
      <c r="AC11" s="10"/>
      <c r="AD11" s="10"/>
      <c r="AE11" s="10"/>
    </row>
    <row r="12" spans="1:39" x14ac:dyDescent="0.35">
      <c r="B12" s="9">
        <v>24</v>
      </c>
      <c r="C12" s="10">
        <v>2.0724235771231663</v>
      </c>
      <c r="D12" s="10">
        <v>2.8713048624241138</v>
      </c>
      <c r="E12" s="10">
        <v>4.1006950815471486</v>
      </c>
      <c r="F12" s="10">
        <v>1.8721403082915522</v>
      </c>
      <c r="G12" s="10">
        <v>2.0382648194639028</v>
      </c>
      <c r="H12" s="10">
        <v>2.8543225122961058</v>
      </c>
      <c r="I12" s="10">
        <v>2.7967377577135344</v>
      </c>
      <c r="Z12" s="10"/>
      <c r="AA12" s="10"/>
      <c r="AB12" s="10"/>
      <c r="AC12" s="10"/>
      <c r="AD12" s="10"/>
      <c r="AE12" s="10"/>
    </row>
    <row r="13" spans="1:39" x14ac:dyDescent="0.35">
      <c r="A13" s="9">
        <v>25</v>
      </c>
      <c r="B13" s="9">
        <v>25</v>
      </c>
      <c r="C13" s="10">
        <v>2.2817965803125912</v>
      </c>
      <c r="D13" s="10">
        <v>3.0064059476971798</v>
      </c>
      <c r="E13" s="10">
        <v>4.0596285096896532</v>
      </c>
      <c r="F13" s="10">
        <v>2.0400130781178252</v>
      </c>
      <c r="G13" s="10">
        <v>2.6267007168430192</v>
      </c>
      <c r="H13" s="10">
        <v>2.9538586584338029</v>
      </c>
      <c r="I13" s="10">
        <v>2.9160150664571844</v>
      </c>
      <c r="Z13" s="10"/>
      <c r="AA13" s="10"/>
      <c r="AB13" s="10"/>
      <c r="AC13" s="10"/>
      <c r="AD13" s="10"/>
      <c r="AE13" s="10"/>
    </row>
    <row r="14" spans="1:39" x14ac:dyDescent="0.35">
      <c r="B14" s="9">
        <v>26</v>
      </c>
      <c r="C14" s="10">
        <v>2.3491802313263359</v>
      </c>
      <c r="D14" s="10">
        <v>3.1815392008930314</v>
      </c>
      <c r="E14" s="10">
        <v>3.8145341444336132</v>
      </c>
      <c r="F14" s="10">
        <v>2.1410218009269428</v>
      </c>
      <c r="G14" s="10">
        <v>2.3890435972555895</v>
      </c>
      <c r="H14" s="10">
        <v>2.8840757675897422</v>
      </c>
      <c r="I14" s="10">
        <v>2.8920756393347928</v>
      </c>
      <c r="Z14" s="10"/>
      <c r="AA14" s="10"/>
      <c r="AB14" s="10"/>
      <c r="AC14" s="10"/>
      <c r="AD14" s="10"/>
      <c r="AE14" s="10"/>
    </row>
    <row r="15" spans="1:39" x14ac:dyDescent="0.35">
      <c r="B15" s="9">
        <v>27</v>
      </c>
      <c r="C15" s="10">
        <v>2.4823200356170387</v>
      </c>
      <c r="D15" s="10">
        <v>3.2307110739288905</v>
      </c>
      <c r="E15" s="10">
        <v>3.5727272040402953</v>
      </c>
      <c r="F15" s="10">
        <v>2.3015393902599333</v>
      </c>
      <c r="G15" s="10">
        <v>2.6372908323502222</v>
      </c>
      <c r="H15" s="10">
        <v>2.8334623864033763</v>
      </c>
      <c r="I15" s="10">
        <v>2.8919687196363202</v>
      </c>
      <c r="Z15" s="10"/>
      <c r="AA15" s="10"/>
      <c r="AB15" s="10"/>
      <c r="AC15" s="10"/>
      <c r="AD15" s="10"/>
      <c r="AE15" s="10"/>
    </row>
    <row r="16" spans="1:39" x14ac:dyDescent="0.35">
      <c r="B16" s="9">
        <v>28</v>
      </c>
      <c r="C16" s="10">
        <v>2.509669610143352</v>
      </c>
      <c r="D16" s="10">
        <v>3.466813236452333</v>
      </c>
      <c r="E16" s="10">
        <v>3.4427551205371212</v>
      </c>
      <c r="F16" s="10">
        <v>2.2610516578875957</v>
      </c>
      <c r="G16" s="10">
        <v>2.92996834256315</v>
      </c>
      <c r="H16" s="10">
        <v>2.7351544979164593</v>
      </c>
      <c r="I16" s="10">
        <v>2.8786262723266773</v>
      </c>
      <c r="Z16" s="10"/>
      <c r="AA16" s="10"/>
      <c r="AB16" s="10"/>
      <c r="AC16" s="10"/>
      <c r="AD16" s="10"/>
      <c r="AE16" s="10"/>
    </row>
    <row r="17" spans="1:31" x14ac:dyDescent="0.35">
      <c r="B17" s="9">
        <v>29</v>
      </c>
      <c r="C17" s="10">
        <v>2.556450713639276</v>
      </c>
      <c r="D17" s="10">
        <v>3.3415477379825971</v>
      </c>
      <c r="E17" s="10">
        <v>3.1387469036948992</v>
      </c>
      <c r="F17" s="10">
        <v>2.3914664226590987</v>
      </c>
      <c r="G17" s="10">
        <v>2.8439331532310148</v>
      </c>
      <c r="H17" s="10">
        <v>2.775147689682512</v>
      </c>
      <c r="I17" s="10">
        <v>2.8259277205654576</v>
      </c>
      <c r="Z17" s="10"/>
      <c r="AA17" s="10"/>
      <c r="AB17" s="10"/>
      <c r="AC17" s="10"/>
      <c r="AD17" s="10"/>
      <c r="AE17" s="10"/>
    </row>
    <row r="18" spans="1:31" x14ac:dyDescent="0.35">
      <c r="A18" s="13">
        <v>30</v>
      </c>
      <c r="B18" s="13">
        <v>30</v>
      </c>
      <c r="C18" s="10">
        <v>2.5697600389162609</v>
      </c>
      <c r="D18" s="10">
        <v>3.3543961703607166</v>
      </c>
      <c r="E18" s="10">
        <v>2.9588289829819741</v>
      </c>
      <c r="F18" s="10">
        <v>2.3104528136212785</v>
      </c>
      <c r="G18" s="10">
        <v>3.0104014143559974</v>
      </c>
      <c r="H18" s="10">
        <v>2.7003131249657377</v>
      </c>
      <c r="I18" s="10">
        <v>2.7664144039105043</v>
      </c>
      <c r="Y18" s="13"/>
      <c r="Z18" s="10"/>
      <c r="AA18" s="10"/>
      <c r="AB18" s="10"/>
      <c r="AC18" s="10"/>
      <c r="AD18" s="10"/>
      <c r="AE18" s="10"/>
    </row>
    <row r="19" spans="1:31" x14ac:dyDescent="0.35">
      <c r="A19" s="13"/>
      <c r="B19" s="13">
        <v>31</v>
      </c>
      <c r="C19" s="10">
        <v>2.3165047543364032</v>
      </c>
      <c r="D19" s="10">
        <v>3.175573320874614</v>
      </c>
      <c r="E19" s="10">
        <v>2.5733178657661457</v>
      </c>
      <c r="F19" s="10">
        <v>2.2927480590750648</v>
      </c>
      <c r="G19" s="10">
        <v>2.5395841322949253</v>
      </c>
      <c r="H19" s="10">
        <v>2.4798007780647944</v>
      </c>
      <c r="I19" s="10">
        <v>2.5212351726127307</v>
      </c>
      <c r="Y19" s="13"/>
      <c r="Z19" s="10"/>
      <c r="AA19" s="10"/>
      <c r="AB19" s="10"/>
      <c r="AC19" s="10"/>
      <c r="AD19" s="10"/>
      <c r="AE19" s="10"/>
    </row>
    <row r="20" spans="1:31" x14ac:dyDescent="0.35">
      <c r="A20" s="13"/>
      <c r="B20" s="13">
        <v>32</v>
      </c>
      <c r="C20" s="10">
        <v>2.2686272947643347</v>
      </c>
      <c r="D20" s="10">
        <v>3.0571838292329816</v>
      </c>
      <c r="E20" s="10">
        <v>2.4617435337077063</v>
      </c>
      <c r="F20" s="10">
        <v>2.2155559719357982</v>
      </c>
      <c r="G20" s="10">
        <v>2.8518592084760126</v>
      </c>
      <c r="H20" s="10">
        <v>2.4320386730957955</v>
      </c>
      <c r="I20" s="10">
        <v>2.4523857720112643</v>
      </c>
      <c r="Y20" s="13"/>
      <c r="Z20" s="10"/>
      <c r="AA20" s="10"/>
      <c r="AB20" s="10"/>
      <c r="AC20" s="10"/>
      <c r="AD20" s="10"/>
      <c r="AE20" s="10"/>
    </row>
    <row r="21" spans="1:31" x14ac:dyDescent="0.35">
      <c r="A21" s="13"/>
      <c r="B21" s="13">
        <v>33</v>
      </c>
      <c r="C21" s="10">
        <v>2.2117739822378333</v>
      </c>
      <c r="D21" s="10">
        <v>2.9488150718940802</v>
      </c>
      <c r="E21" s="10">
        <v>2.2298698671531016</v>
      </c>
      <c r="F21" s="10">
        <v>2.176911550300594</v>
      </c>
      <c r="G21" s="10">
        <v>2.3595943811631703</v>
      </c>
      <c r="H21" s="10">
        <v>2.2820013823827283</v>
      </c>
      <c r="I21" s="10">
        <v>2.3220614359002991</v>
      </c>
      <c r="Y21" s="13"/>
      <c r="Z21" s="10"/>
      <c r="AA21" s="10"/>
      <c r="AB21" s="10"/>
      <c r="AC21" s="10"/>
      <c r="AD21" s="10"/>
      <c r="AE21" s="10"/>
    </row>
    <row r="22" spans="1:31" x14ac:dyDescent="0.35">
      <c r="A22" s="13"/>
      <c r="B22" s="13">
        <v>34</v>
      </c>
      <c r="C22" s="10">
        <v>2.1573686419217748</v>
      </c>
      <c r="D22" s="10">
        <v>2.5049752204599982</v>
      </c>
      <c r="E22" s="10">
        <v>2.0783317375755526</v>
      </c>
      <c r="F22" s="10">
        <v>2.2022178161593362</v>
      </c>
      <c r="G22" s="10">
        <v>2.3543253706492528</v>
      </c>
      <c r="H22" s="10">
        <v>2.2511077788490201</v>
      </c>
      <c r="I22" s="10">
        <v>2.2105602259217925</v>
      </c>
      <c r="Y22" s="13"/>
      <c r="Z22" s="10"/>
      <c r="AA22" s="10"/>
      <c r="AB22" s="10"/>
      <c r="AC22" s="10"/>
      <c r="AD22" s="10"/>
      <c r="AE22" s="10"/>
    </row>
    <row r="23" spans="1:31" x14ac:dyDescent="0.35">
      <c r="A23" s="13">
        <v>35</v>
      </c>
      <c r="B23" s="13">
        <v>35</v>
      </c>
      <c r="C23" s="10">
        <v>2.1169816386621427</v>
      </c>
      <c r="D23" s="10">
        <v>2.4619951708637591</v>
      </c>
      <c r="E23" s="10">
        <v>1.916401446659453</v>
      </c>
      <c r="F23" s="10">
        <v>2.1553995774125476</v>
      </c>
      <c r="G23" s="10">
        <v>2.2075089119240787</v>
      </c>
      <c r="H23" s="10">
        <v>2.2880770093872784</v>
      </c>
      <c r="I23" s="10">
        <v>2.1543393751696658</v>
      </c>
      <c r="Y23" s="13"/>
      <c r="Z23" s="10"/>
      <c r="AA23" s="10"/>
      <c r="AB23" s="10"/>
      <c r="AC23" s="10"/>
      <c r="AD23" s="10"/>
      <c r="AE23" s="10"/>
    </row>
    <row r="24" spans="1:31" x14ac:dyDescent="0.35">
      <c r="A24" s="13"/>
      <c r="B24" s="13">
        <v>36</v>
      </c>
      <c r="C24" s="10">
        <v>2.007498064337502</v>
      </c>
      <c r="D24" s="10">
        <v>2.2022224774722114</v>
      </c>
      <c r="E24" s="10">
        <v>1.8085440191341242</v>
      </c>
      <c r="F24" s="10">
        <v>2.1078614768163044</v>
      </c>
      <c r="G24" s="10">
        <v>2.2872729603718698</v>
      </c>
      <c r="H24" s="10">
        <v>2.1504918266916633</v>
      </c>
      <c r="I24" s="10">
        <v>2.0310747304736276</v>
      </c>
      <c r="Y24" s="13"/>
      <c r="Z24" s="10"/>
      <c r="AA24" s="10"/>
      <c r="AB24" s="10"/>
      <c r="AC24" s="10"/>
      <c r="AD24" s="10"/>
      <c r="AE24" s="10"/>
    </row>
    <row r="25" spans="1:31" x14ac:dyDescent="0.35">
      <c r="A25" s="13"/>
      <c r="B25" s="13">
        <v>37</v>
      </c>
      <c r="C25" s="10">
        <v>1.961529440747106</v>
      </c>
      <c r="D25" s="10">
        <v>2.1993726311891613</v>
      </c>
      <c r="E25" s="10">
        <v>1.7400864698923937</v>
      </c>
      <c r="F25" s="10">
        <v>2.0709720200819692</v>
      </c>
      <c r="G25" s="10">
        <v>2.0494042717557761</v>
      </c>
      <c r="H25" s="10">
        <v>2.1183150612967903</v>
      </c>
      <c r="I25" s="10">
        <v>1.9856422654146635</v>
      </c>
      <c r="Y25" s="13"/>
      <c r="Z25" s="10"/>
      <c r="AA25" s="10"/>
      <c r="AB25" s="10"/>
      <c r="AC25" s="10"/>
      <c r="AD25" s="10"/>
      <c r="AE25" s="10"/>
    </row>
    <row r="26" spans="1:31" x14ac:dyDescent="0.35">
      <c r="A26" s="13"/>
      <c r="B26" s="13">
        <v>38</v>
      </c>
      <c r="C26" s="10">
        <v>1.933517645454321</v>
      </c>
      <c r="D26" s="10">
        <v>1.9203850333693195</v>
      </c>
      <c r="E26" s="10">
        <v>1.658168613684486</v>
      </c>
      <c r="F26" s="10">
        <v>2.0850636251129839</v>
      </c>
      <c r="G26" s="10">
        <v>2.1183870843765589</v>
      </c>
      <c r="H26" s="10">
        <v>2.0730547366159811</v>
      </c>
      <c r="I26" s="10">
        <v>1.9162343484894659</v>
      </c>
      <c r="Y26" s="13"/>
      <c r="Z26" s="10"/>
      <c r="AA26" s="10"/>
      <c r="AB26" s="10"/>
      <c r="AC26" s="10"/>
      <c r="AD26" s="10"/>
      <c r="AE26" s="10"/>
    </row>
    <row r="27" spans="1:31" x14ac:dyDescent="0.35">
      <c r="A27" s="13"/>
      <c r="B27" s="13">
        <v>39</v>
      </c>
      <c r="C27" s="10">
        <v>1.9320450788882504</v>
      </c>
      <c r="D27" s="10">
        <v>2.0001758141048271</v>
      </c>
      <c r="E27" s="10">
        <v>1.5685181572338227</v>
      </c>
      <c r="F27" s="10">
        <v>2.0681048340946049</v>
      </c>
      <c r="G27" s="10">
        <v>1.8040340350438333</v>
      </c>
      <c r="H27" s="10">
        <v>1.986035220160526</v>
      </c>
      <c r="I27" s="10">
        <v>1.8786080543195958</v>
      </c>
      <c r="Y27" s="13"/>
      <c r="Z27" s="10"/>
      <c r="AA27" s="10"/>
      <c r="AB27" s="10"/>
      <c r="AC27" s="10"/>
      <c r="AD27" s="10"/>
      <c r="AE27" s="10"/>
    </row>
    <row r="28" spans="1:31" x14ac:dyDescent="0.35">
      <c r="A28" s="13">
        <v>40</v>
      </c>
      <c r="B28" s="13">
        <v>40</v>
      </c>
      <c r="C28" s="10">
        <v>1.9955727292608707</v>
      </c>
      <c r="D28" s="10">
        <v>1.8267303858022761</v>
      </c>
      <c r="E28" s="10">
        <v>1.5546141894721057</v>
      </c>
      <c r="F28" s="10">
        <v>2.1310367400190167</v>
      </c>
      <c r="G28" s="10">
        <v>1.9483598303176699</v>
      </c>
      <c r="H28" s="10">
        <v>2.1097379643216647</v>
      </c>
      <c r="I28" s="10">
        <v>1.9078198350676472</v>
      </c>
      <c r="T28" s="10"/>
      <c r="Y28" s="13"/>
      <c r="Z28" s="10"/>
      <c r="AA28" s="10"/>
      <c r="AB28" s="10"/>
      <c r="AC28" s="10"/>
      <c r="AD28" s="10"/>
      <c r="AE28" s="10"/>
    </row>
    <row r="29" spans="1:31" x14ac:dyDescent="0.35">
      <c r="A29" s="13"/>
      <c r="B29" s="13">
        <v>41</v>
      </c>
      <c r="C29" s="10">
        <v>1.8970579376565149</v>
      </c>
      <c r="D29" s="10">
        <v>1.8158865938379041</v>
      </c>
      <c r="E29" s="10">
        <v>1.4936184261797736</v>
      </c>
      <c r="F29" s="10">
        <v>2.034769987450169</v>
      </c>
      <c r="G29" s="10">
        <v>1.7732086271274632</v>
      </c>
      <c r="H29" s="10">
        <v>1.9936758275200861</v>
      </c>
      <c r="I29" s="10">
        <v>1.8244988865747525</v>
      </c>
      <c r="T29" s="10"/>
      <c r="Y29" s="13"/>
      <c r="Z29" s="10"/>
      <c r="AA29" s="10"/>
      <c r="AB29" s="10"/>
      <c r="AC29" s="10"/>
      <c r="AD29" s="10"/>
      <c r="AE29" s="10"/>
    </row>
    <row r="30" spans="1:31" x14ac:dyDescent="0.35">
      <c r="A30" s="13"/>
      <c r="B30" s="13">
        <v>42</v>
      </c>
      <c r="C30" s="10">
        <v>1.8824928212883099</v>
      </c>
      <c r="D30" s="10">
        <v>1.7107644310916337</v>
      </c>
      <c r="E30" s="10">
        <v>1.3568562483899769</v>
      </c>
      <c r="F30" s="10">
        <v>2.0001597560575326</v>
      </c>
      <c r="G30" s="10">
        <v>2.0365956009370558</v>
      </c>
      <c r="H30" s="10">
        <v>1.9787160055123134</v>
      </c>
      <c r="I30" s="10">
        <v>1.7719646652170298</v>
      </c>
      <c r="T30" s="10"/>
      <c r="Y30" s="13"/>
      <c r="Z30" s="10"/>
      <c r="AA30" s="10"/>
      <c r="AB30" s="10"/>
      <c r="AC30" s="10"/>
      <c r="AD30" s="10"/>
      <c r="AE30" s="10"/>
    </row>
    <row r="31" spans="1:31" x14ac:dyDescent="0.35">
      <c r="A31" s="13"/>
      <c r="B31" s="13">
        <v>43</v>
      </c>
      <c r="C31" s="10">
        <v>1.9727336860400146</v>
      </c>
      <c r="D31" s="10">
        <v>1.8125942695353183</v>
      </c>
      <c r="E31" s="10">
        <v>1.3222127221841891</v>
      </c>
      <c r="F31" s="10">
        <v>1.9798935195726084</v>
      </c>
      <c r="G31" s="10">
        <v>1.9607633369045148</v>
      </c>
      <c r="H31" s="10">
        <v>2.0397158610781321</v>
      </c>
      <c r="I31" s="10">
        <v>1.8119043792338649</v>
      </c>
      <c r="T31" s="10"/>
      <c r="Y31" s="13"/>
      <c r="Z31" s="10"/>
      <c r="AA31" s="10"/>
      <c r="AB31" s="10"/>
      <c r="AC31" s="10"/>
      <c r="AD31" s="10"/>
      <c r="AE31" s="10"/>
    </row>
    <row r="32" spans="1:31" x14ac:dyDescent="0.35">
      <c r="A32" s="13"/>
      <c r="B32" s="13">
        <v>44</v>
      </c>
      <c r="C32" s="10">
        <v>1.9960397644053667</v>
      </c>
      <c r="D32" s="10">
        <v>1.6765405947695486</v>
      </c>
      <c r="E32" s="10">
        <v>1.30635899917972</v>
      </c>
      <c r="F32" s="10">
        <v>2.0106599417720821</v>
      </c>
      <c r="G32" s="10">
        <v>1.9259691230840348</v>
      </c>
      <c r="H32" s="10">
        <v>1.9811332892754403</v>
      </c>
      <c r="I32" s="10">
        <v>1.7885223685861578</v>
      </c>
      <c r="T32" s="10"/>
      <c r="Y32" s="13"/>
      <c r="Z32" s="10"/>
      <c r="AA32" s="10"/>
      <c r="AB32" s="10"/>
      <c r="AC32" s="10"/>
      <c r="AD32" s="10"/>
      <c r="AE32" s="10"/>
    </row>
    <row r="33" spans="1:31" x14ac:dyDescent="0.35">
      <c r="A33" s="13">
        <v>45</v>
      </c>
      <c r="B33" s="13">
        <v>45</v>
      </c>
      <c r="C33" s="10">
        <v>2.0977919194774111</v>
      </c>
      <c r="D33" s="10">
        <v>1.8478045824876039</v>
      </c>
      <c r="E33" s="10">
        <v>1.3534061567200484</v>
      </c>
      <c r="F33" s="10">
        <v>2.0467180589388825</v>
      </c>
      <c r="G33" s="10">
        <v>1.9263351901298327</v>
      </c>
      <c r="H33" s="10">
        <v>2.0310721550739399</v>
      </c>
      <c r="I33" s="10">
        <v>1.865662931159243</v>
      </c>
      <c r="T33" s="10"/>
      <c r="Y33" s="13"/>
      <c r="Z33" s="10"/>
      <c r="AA33" s="10"/>
      <c r="AB33" s="10"/>
      <c r="AC33" s="10"/>
      <c r="AD33" s="10"/>
      <c r="AE33" s="10"/>
    </row>
    <row r="34" spans="1:31" x14ac:dyDescent="0.35">
      <c r="A34" s="13"/>
      <c r="B34" s="13">
        <v>46</v>
      </c>
      <c r="C34" s="10">
        <v>2.1823396989042982</v>
      </c>
      <c r="D34" s="10">
        <v>1.7617149285094378</v>
      </c>
      <c r="E34" s="10">
        <v>1.3337878846533697</v>
      </c>
      <c r="F34" s="10">
        <v>2.0910373480759761</v>
      </c>
      <c r="G34" s="10">
        <v>1.8082232906663265</v>
      </c>
      <c r="H34" s="10">
        <v>2.0940699393595441</v>
      </c>
      <c r="I34" s="10">
        <v>1.891057776119409</v>
      </c>
      <c r="T34" s="10"/>
      <c r="Y34" s="13"/>
      <c r="Z34" s="10"/>
      <c r="AA34" s="10"/>
      <c r="AB34" s="10"/>
      <c r="AC34" s="10"/>
      <c r="AD34" s="10"/>
      <c r="AE34" s="10"/>
    </row>
    <row r="35" spans="1:31" x14ac:dyDescent="0.35">
      <c r="A35" s="13"/>
      <c r="B35" s="13">
        <v>47</v>
      </c>
      <c r="C35" s="10">
        <v>2.2186972465595707</v>
      </c>
      <c r="D35" s="10">
        <v>1.8870231128046577</v>
      </c>
      <c r="E35" s="10">
        <v>1.3004899196687032</v>
      </c>
      <c r="F35" s="10">
        <v>1.9969425294523304</v>
      </c>
      <c r="G35" s="10">
        <v>1.8374646976327662</v>
      </c>
      <c r="H35" s="10">
        <v>2.0771220486897648</v>
      </c>
      <c r="I35" s="10">
        <v>1.8955402704402804</v>
      </c>
      <c r="T35" s="10"/>
      <c r="Y35" s="13"/>
      <c r="Z35" s="10"/>
      <c r="AA35" s="10"/>
      <c r="AB35" s="10"/>
      <c r="AC35" s="10"/>
      <c r="AD35" s="10"/>
      <c r="AE35" s="10"/>
    </row>
    <row r="36" spans="1:31" x14ac:dyDescent="0.35">
      <c r="A36" s="13"/>
      <c r="B36" s="13">
        <v>48</v>
      </c>
      <c r="C36" s="10">
        <v>2.333071850636252</v>
      </c>
      <c r="D36" s="10">
        <v>1.9314597828012028</v>
      </c>
      <c r="E36" s="10">
        <v>1.2882774342088354</v>
      </c>
      <c r="F36" s="10">
        <v>2.0080667095789337</v>
      </c>
      <c r="G36" s="10">
        <v>1.768729144213264</v>
      </c>
      <c r="H36" s="10">
        <v>2.0337971392689371</v>
      </c>
      <c r="I36" s="10">
        <v>1.922633347385055</v>
      </c>
      <c r="T36" s="10"/>
      <c r="Y36" s="13"/>
      <c r="Z36" s="10"/>
      <c r="AA36" s="10"/>
      <c r="AB36" s="10"/>
      <c r="AC36" s="10"/>
      <c r="AD36" s="10"/>
      <c r="AE36" s="10"/>
    </row>
    <row r="37" spans="1:31" x14ac:dyDescent="0.35">
      <c r="A37" s="13"/>
      <c r="B37" s="13">
        <v>49</v>
      </c>
      <c r="C37" s="10">
        <v>2.5022433231581518</v>
      </c>
      <c r="D37" s="10">
        <v>1.8723122826594703</v>
      </c>
      <c r="E37" s="10">
        <v>1.2985928523281154</v>
      </c>
      <c r="F37" s="10">
        <v>2.043283053368893</v>
      </c>
      <c r="G37" s="10">
        <v>2.116052354355674</v>
      </c>
      <c r="H37" s="10">
        <v>2.0417213281924531</v>
      </c>
      <c r="I37" s="10">
        <v>1.9790992646166876</v>
      </c>
      <c r="T37" s="10"/>
      <c r="Y37" s="13"/>
      <c r="Z37" s="10"/>
      <c r="AA37" s="10"/>
      <c r="AB37" s="10"/>
      <c r="AC37" s="10"/>
      <c r="AD37" s="10"/>
      <c r="AE37" s="10"/>
    </row>
    <row r="38" spans="1:31" x14ac:dyDescent="0.35">
      <c r="A38" s="13">
        <v>50</v>
      </c>
      <c r="B38" s="13">
        <v>50</v>
      </c>
      <c r="C38" s="10">
        <v>2.498619030480798</v>
      </c>
      <c r="D38" s="10">
        <v>1.7203992917833202</v>
      </c>
      <c r="E38" s="10">
        <v>1.2116286803291263</v>
      </c>
      <c r="F38" s="10">
        <v>2.1940017426071607</v>
      </c>
      <c r="G38" s="10">
        <v>1.6744497965292182</v>
      </c>
      <c r="H38" s="10">
        <v>1.9785082264570246</v>
      </c>
      <c r="I38" s="10">
        <v>1.9345185444457196</v>
      </c>
      <c r="T38" s="10"/>
      <c r="Y38" s="13"/>
      <c r="Z38" s="10"/>
      <c r="AA38" s="10"/>
      <c r="AB38" s="10"/>
      <c r="AC38" s="10"/>
      <c r="AD38" s="10"/>
      <c r="AE38" s="10"/>
    </row>
    <row r="39" spans="1:31" x14ac:dyDescent="0.35">
      <c r="A39" s="13"/>
      <c r="B39" s="13">
        <v>51</v>
      </c>
      <c r="C39" s="10">
        <v>2.6511489200011731</v>
      </c>
      <c r="D39" s="10">
        <v>1.7027570795664777</v>
      </c>
      <c r="E39" s="10">
        <v>1.1658060436281721</v>
      </c>
      <c r="F39" s="10">
        <v>2.2318819237143903</v>
      </c>
      <c r="G39" s="10">
        <v>1.738527811598114</v>
      </c>
      <c r="H39" s="10">
        <v>1.9786353245167441</v>
      </c>
      <c r="I39" s="10">
        <v>1.9715167234460897</v>
      </c>
      <c r="T39" s="10"/>
      <c r="Y39" s="13"/>
      <c r="Z39" s="10"/>
      <c r="AA39" s="10"/>
      <c r="AB39" s="10"/>
      <c r="AC39" s="10"/>
      <c r="AD39" s="10"/>
      <c r="AE39" s="10"/>
    </row>
    <row r="40" spans="1:31" x14ac:dyDescent="0.35">
      <c r="A40" s="13"/>
      <c r="B40" s="13">
        <v>52</v>
      </c>
      <c r="C40" s="10">
        <v>2.815724533027975</v>
      </c>
      <c r="D40" s="10">
        <v>1.83800450313337</v>
      </c>
      <c r="E40" s="10">
        <v>1.1830791252238022</v>
      </c>
      <c r="F40" s="10">
        <v>2.384324248661335</v>
      </c>
      <c r="G40" s="10">
        <v>2.1360147932419542</v>
      </c>
      <c r="H40" s="10">
        <v>1.9931506764973879</v>
      </c>
      <c r="I40" s="10">
        <v>2.0686425795323919</v>
      </c>
      <c r="T40" s="10"/>
      <c r="Y40" s="13"/>
      <c r="Z40" s="10"/>
      <c r="AA40" s="10"/>
      <c r="AB40" s="10"/>
      <c r="AC40" s="10"/>
      <c r="AD40" s="10"/>
      <c r="AE40" s="10"/>
    </row>
    <row r="41" spans="1:31" x14ac:dyDescent="0.35">
      <c r="A41" s="13"/>
      <c r="B41" s="13">
        <v>53</v>
      </c>
      <c r="C41" s="10">
        <v>2.901462594425396</v>
      </c>
      <c r="D41" s="10">
        <v>2.0050737653144339</v>
      </c>
      <c r="E41" s="10">
        <v>1.1690572834418362</v>
      </c>
      <c r="F41" s="10">
        <v>2.5412334149105025</v>
      </c>
      <c r="G41" s="10">
        <v>2.4190318239976114</v>
      </c>
      <c r="H41" s="10">
        <v>2.0344516220671869</v>
      </c>
      <c r="I41" s="10">
        <v>2.1433166808032782</v>
      </c>
      <c r="T41" s="10"/>
      <c r="Y41" s="13"/>
      <c r="Z41" s="10"/>
      <c r="AA41" s="10"/>
      <c r="AB41" s="10"/>
      <c r="AC41" s="10"/>
      <c r="AD41" s="10"/>
      <c r="AE41" s="10"/>
    </row>
    <row r="42" spans="1:31" x14ac:dyDescent="0.35">
      <c r="A42" s="13"/>
      <c r="B42" s="13">
        <v>54</v>
      </c>
      <c r="C42" s="10">
        <v>2.9179944372255551</v>
      </c>
      <c r="D42" s="10">
        <v>2.0598721635711938</v>
      </c>
      <c r="E42" s="10">
        <v>1.0856641081731377</v>
      </c>
      <c r="F42" s="10">
        <v>2.6740355414658428</v>
      </c>
      <c r="G42" s="10">
        <v>2.1375597834447833</v>
      </c>
      <c r="H42" s="10">
        <v>1.9527763123719275</v>
      </c>
      <c r="I42" s="10">
        <v>2.1284109834554612</v>
      </c>
      <c r="T42" s="10"/>
      <c r="Y42" s="13"/>
      <c r="Z42" s="10"/>
      <c r="AA42" s="10"/>
      <c r="AB42" s="10"/>
      <c r="AC42" s="10"/>
      <c r="AD42" s="10"/>
      <c r="AE42" s="10"/>
    </row>
    <row r="43" spans="1:31" x14ac:dyDescent="0.35">
      <c r="A43" s="13">
        <v>55</v>
      </c>
      <c r="B43" s="13">
        <v>55</v>
      </c>
      <c r="C43" s="10">
        <v>2.8312923993015646</v>
      </c>
      <c r="D43" s="10">
        <v>2.0423967778210148</v>
      </c>
      <c r="E43" s="10">
        <v>1.078059291939234</v>
      </c>
      <c r="F43" s="10">
        <v>2.7098972829291843</v>
      </c>
      <c r="G43" s="10">
        <v>2.1830469792759084</v>
      </c>
      <c r="H43" s="10">
        <v>2.077631242400829</v>
      </c>
      <c r="I43" s="10">
        <v>2.1301506082990116</v>
      </c>
      <c r="T43" s="10"/>
      <c r="Y43" s="13"/>
      <c r="Z43" s="10"/>
      <c r="AA43" s="10"/>
      <c r="AB43" s="10"/>
      <c r="AC43" s="10"/>
      <c r="AD43" s="10"/>
      <c r="AE43" s="10"/>
    </row>
    <row r="44" spans="1:31" x14ac:dyDescent="0.35">
      <c r="A44" s="13"/>
      <c r="B44" s="13">
        <v>56</v>
      </c>
      <c r="C44" s="10">
        <v>2.7644947011250336</v>
      </c>
      <c r="D44" s="10">
        <v>2.0565273419329686</v>
      </c>
      <c r="E44" s="10">
        <v>1.0505158778605577</v>
      </c>
      <c r="F44" s="10">
        <v>2.8872972703480206</v>
      </c>
      <c r="G44" s="10">
        <v>1.9378726726663127</v>
      </c>
      <c r="H44" s="10">
        <v>1.9202332831196258</v>
      </c>
      <c r="I44" s="10">
        <v>2.0891149222647032</v>
      </c>
      <c r="T44" s="10"/>
      <c r="Y44" s="13"/>
      <c r="Z44" s="10"/>
      <c r="AA44" s="10"/>
      <c r="AB44" s="10"/>
      <c r="AC44" s="10"/>
      <c r="AD44" s="10"/>
      <c r="AE44" s="10"/>
    </row>
    <row r="45" spans="1:31" x14ac:dyDescent="0.35">
      <c r="A45" s="13"/>
      <c r="B45" s="13">
        <v>57</v>
      </c>
      <c r="C45" s="10">
        <v>2.5671960750571925</v>
      </c>
      <c r="D45" s="10">
        <v>1.8281398818952896</v>
      </c>
      <c r="E45" s="10">
        <v>0.96035819133947831</v>
      </c>
      <c r="F45" s="10">
        <v>2.6313836293908262</v>
      </c>
      <c r="G45" s="10">
        <v>1.8468306592309705</v>
      </c>
      <c r="H45" s="10">
        <v>1.7546891783469518</v>
      </c>
      <c r="I45" s="10">
        <v>1.9152307708628959</v>
      </c>
      <c r="T45" s="10"/>
      <c r="Y45" s="13"/>
      <c r="Z45" s="10"/>
      <c r="AA45" s="10"/>
      <c r="AB45" s="10"/>
      <c r="AC45" s="10"/>
      <c r="AD45" s="10"/>
      <c r="AE45" s="10"/>
    </row>
    <row r="46" spans="1:31" x14ac:dyDescent="0.35">
      <c r="A46" s="13"/>
      <c r="B46" s="13">
        <v>58</v>
      </c>
      <c r="C46" s="10">
        <v>2.4628439264001063</v>
      </c>
      <c r="D46" s="10">
        <v>1.7249549996865909</v>
      </c>
      <c r="E46" s="10">
        <v>0.87309012177522227</v>
      </c>
      <c r="F46" s="10">
        <v>2.6241396205857206</v>
      </c>
      <c r="G46" s="10">
        <v>1.825299231481238</v>
      </c>
      <c r="H46" s="10">
        <v>1.6403509233258124</v>
      </c>
      <c r="I46" s="10">
        <v>1.8257884762364929</v>
      </c>
      <c r="T46" s="10"/>
      <c r="Y46" s="13"/>
      <c r="Z46" s="10"/>
      <c r="AA46" s="10"/>
      <c r="AB46" s="10"/>
      <c r="AC46" s="10"/>
      <c r="AD46" s="10"/>
      <c r="AE46" s="10"/>
    </row>
    <row r="47" spans="1:31" x14ac:dyDescent="0.35">
      <c r="A47" s="13"/>
      <c r="B47" s="13">
        <v>59</v>
      </c>
      <c r="C47" s="10">
        <v>2.2750542649287424</v>
      </c>
      <c r="D47" s="10">
        <v>1.6022220977206343</v>
      </c>
      <c r="E47" s="10">
        <v>0.8075831479693385</v>
      </c>
      <c r="F47" s="10">
        <v>2.5044423409481178</v>
      </c>
      <c r="G47" s="10">
        <v>1.7426973522342355</v>
      </c>
      <c r="H47" s="10">
        <v>1.5640623038395627</v>
      </c>
      <c r="I47" s="10">
        <v>1.7084921662741139</v>
      </c>
      <c r="T47" s="10"/>
      <c r="Y47" s="13"/>
      <c r="Z47" s="10"/>
      <c r="AA47" s="10"/>
      <c r="AB47" s="10"/>
      <c r="AC47" s="10"/>
      <c r="AD47" s="10"/>
      <c r="AE47" s="10"/>
    </row>
    <row r="48" spans="1:31" x14ac:dyDescent="0.35">
      <c r="A48" s="13">
        <v>60</v>
      </c>
      <c r="B48" s="13">
        <v>60</v>
      </c>
      <c r="C48" s="10">
        <v>2.1867835922285916</v>
      </c>
      <c r="D48" s="10">
        <v>1.5202679352503161</v>
      </c>
      <c r="E48" s="10">
        <v>0.74185258335056026</v>
      </c>
      <c r="F48" s="10">
        <v>2.4805925261617041</v>
      </c>
      <c r="G48" s="10">
        <v>1.8193429218177373</v>
      </c>
      <c r="H48" s="10">
        <v>1.475666233136347</v>
      </c>
      <c r="I48" s="10">
        <v>1.6368237291837329</v>
      </c>
      <c r="T48" s="10"/>
      <c r="Y48" s="13"/>
      <c r="Z48" s="10"/>
      <c r="AA48" s="10"/>
      <c r="AB48" s="10"/>
      <c r="AC48" s="10"/>
      <c r="AD48" s="10"/>
      <c r="AE48" s="10"/>
    </row>
    <row r="49" spans="1:31" x14ac:dyDescent="0.35">
      <c r="A49" s="13"/>
      <c r="B49" s="13">
        <v>61</v>
      </c>
      <c r="C49" s="10">
        <v>2.1534928930822708</v>
      </c>
      <c r="D49" s="10">
        <v>1.4428376308229063</v>
      </c>
      <c r="E49" s="10">
        <v>0.7270825781366308</v>
      </c>
      <c r="F49" s="10">
        <v>2.4870881341243356</v>
      </c>
      <c r="G49" s="10">
        <v>1.7766358299395559</v>
      </c>
      <c r="H49" s="10">
        <v>1.4087753177056475</v>
      </c>
      <c r="I49" s="10">
        <v>1.5998321266471054</v>
      </c>
      <c r="T49" s="10"/>
      <c r="Y49" s="13"/>
      <c r="Z49" s="10"/>
      <c r="AA49" s="10"/>
      <c r="AB49" s="10"/>
      <c r="AC49" s="10"/>
      <c r="AD49" s="10"/>
      <c r="AE49" s="10"/>
    </row>
    <row r="50" spans="1:31" x14ac:dyDescent="0.35">
      <c r="A50" s="13"/>
      <c r="B50" s="13">
        <v>62</v>
      </c>
      <c r="C50" s="10">
        <v>1.7474080608738152</v>
      </c>
      <c r="D50" s="10">
        <v>1.2246806993379538</v>
      </c>
      <c r="E50" s="10">
        <v>0.6051903390988943</v>
      </c>
      <c r="F50" s="10">
        <v>2.2261366600550372</v>
      </c>
      <c r="G50" s="10">
        <v>1.7481891041178936</v>
      </c>
      <c r="H50" s="10">
        <v>1.3000010139204521</v>
      </c>
      <c r="I50" s="10">
        <v>1.3710522531543827</v>
      </c>
      <c r="T50" s="10"/>
      <c r="Y50" s="13"/>
      <c r="Z50" s="10"/>
      <c r="AA50" s="10"/>
      <c r="AB50" s="10"/>
      <c r="AC50" s="10"/>
      <c r="AD50" s="10"/>
      <c r="AE50" s="10"/>
    </row>
    <row r="51" spans="1:31" x14ac:dyDescent="0.35">
      <c r="A51" s="13"/>
      <c r="B51" s="13">
        <v>63</v>
      </c>
      <c r="C51" s="10">
        <v>1.4506227215648126</v>
      </c>
      <c r="D51" s="10">
        <v>1.1306675081649593</v>
      </c>
      <c r="E51" s="10">
        <v>0.53845105505221913</v>
      </c>
      <c r="F51" s="10">
        <v>2.0220897545392127</v>
      </c>
      <c r="G51" s="10">
        <v>1.5364456093715808</v>
      </c>
      <c r="H51" s="10">
        <v>1.169201489273223</v>
      </c>
      <c r="I51" s="10">
        <v>1.2016978278855053</v>
      </c>
      <c r="T51" s="10"/>
      <c r="Y51" s="13"/>
      <c r="Z51" s="10"/>
      <c r="AA51" s="10"/>
      <c r="AB51" s="10"/>
      <c r="AC51" s="10"/>
      <c r="AD51" s="10"/>
      <c r="AE51" s="10"/>
    </row>
    <row r="52" spans="1:31" x14ac:dyDescent="0.35">
      <c r="A52" s="13">
        <v>64</v>
      </c>
      <c r="B52" s="13">
        <v>64</v>
      </c>
      <c r="C52" s="10">
        <v>1.060036016159271</v>
      </c>
      <c r="D52" s="10">
        <v>0.87766648219506982</v>
      </c>
      <c r="E52" s="10">
        <v>0.43095649037654227</v>
      </c>
      <c r="F52" s="10">
        <v>1.7628436654700259</v>
      </c>
      <c r="G52" s="10">
        <v>1.2581225841212798</v>
      </c>
      <c r="H52" s="10">
        <v>1.0153386608384967</v>
      </c>
      <c r="I52" s="10">
        <v>0.962775988066082</v>
      </c>
      <c r="T52" s="10"/>
      <c r="Y52" s="13"/>
      <c r="Z52" s="10"/>
      <c r="AA52" s="10"/>
      <c r="AB52" s="10"/>
      <c r="AC52" s="10"/>
      <c r="AD52" s="10"/>
      <c r="AE52" s="10"/>
    </row>
    <row r="53" spans="1:31" x14ac:dyDescent="0.35">
      <c r="T53" s="10"/>
    </row>
    <row r="54" spans="1:31" x14ac:dyDescent="0.35">
      <c r="T54" s="10"/>
    </row>
    <row r="55" spans="1:31" x14ac:dyDescent="0.35">
      <c r="T55" s="10"/>
    </row>
    <row r="56" spans="1:31" x14ac:dyDescent="0.35">
      <c r="T56" s="10"/>
    </row>
    <row r="57" spans="1:31" x14ac:dyDescent="0.35">
      <c r="T57" s="10"/>
    </row>
    <row r="58" spans="1:31" x14ac:dyDescent="0.35">
      <c r="T58" s="10"/>
    </row>
    <row r="59" spans="1:31" x14ac:dyDescent="0.35">
      <c r="T59" s="10"/>
    </row>
    <row r="60" spans="1:31" x14ac:dyDescent="0.35">
      <c r="T60" s="10"/>
    </row>
    <row r="61" spans="1:31" x14ac:dyDescent="0.35">
      <c r="T61" s="10"/>
    </row>
    <row r="62" spans="1:31" x14ac:dyDescent="0.35">
      <c r="T62" s="10"/>
    </row>
    <row r="63" spans="1:31" x14ac:dyDescent="0.35">
      <c r="T63" s="10"/>
    </row>
    <row r="64" spans="1:31" x14ac:dyDescent="0.35">
      <c r="T64" s="10"/>
    </row>
    <row r="65" spans="20:32" x14ac:dyDescent="0.35">
      <c r="T65" s="10"/>
    </row>
    <row r="66" spans="20:32" x14ac:dyDescent="0.35">
      <c r="T66" s="10"/>
    </row>
    <row r="67" spans="20:32" x14ac:dyDescent="0.35">
      <c r="T67" s="10"/>
    </row>
    <row r="68" spans="20:32" x14ac:dyDescent="0.35">
      <c r="T68" s="10"/>
    </row>
    <row r="69" spans="20:32" x14ac:dyDescent="0.35">
      <c r="T69" s="10"/>
    </row>
    <row r="70" spans="20:32" x14ac:dyDescent="0.35">
      <c r="T70" s="10"/>
    </row>
    <row r="71" spans="20:32" x14ac:dyDescent="0.35">
      <c r="T71" s="10"/>
    </row>
    <row r="72" spans="20:32" x14ac:dyDescent="0.35">
      <c r="T72" s="10"/>
    </row>
    <row r="73" spans="20:32" x14ac:dyDescent="0.35">
      <c r="T73" s="10"/>
      <c r="U73" s="10"/>
      <c r="V73" s="10"/>
      <c r="W73" s="10"/>
      <c r="X73" s="10"/>
    </row>
    <row r="74" spans="20:32" x14ac:dyDescent="0.35">
      <c r="T74" s="10"/>
      <c r="U74" s="10"/>
      <c r="V74" s="10"/>
      <c r="W74" s="10"/>
      <c r="X74" s="10"/>
    </row>
    <row r="75" spans="20:32" x14ac:dyDescent="0.35">
      <c r="T75" s="10"/>
      <c r="U75" s="10"/>
      <c r="V75" s="10"/>
      <c r="W75" s="10"/>
      <c r="X75" s="10"/>
    </row>
    <row r="76" spans="20:32" x14ac:dyDescent="0.35">
      <c r="T76" s="10"/>
      <c r="U76" s="10"/>
      <c r="V76" s="10"/>
      <c r="W76" s="10"/>
      <c r="X76" s="10"/>
    </row>
    <row r="77" spans="20:32" x14ac:dyDescent="0.35">
      <c r="T77" s="10"/>
      <c r="U77" s="10"/>
      <c r="V77" s="10"/>
      <c r="W77" s="10"/>
      <c r="X77" s="10"/>
      <c r="AC77" s="10"/>
      <c r="AD77" s="10"/>
      <c r="AE77" s="10"/>
      <c r="AF77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Dia 1.1</vt:lpstr>
      <vt:lpstr>Dia 1.2</vt:lpstr>
      <vt:lpstr>Dia 1.3</vt:lpstr>
      <vt:lpstr>Dia 1.4 o Dia 1.5</vt:lpstr>
      <vt:lpstr>Dia 1.6</vt:lpstr>
      <vt:lpstr>Dia 1.7</vt:lpstr>
      <vt:lpstr>Dia 1.8</vt:lpstr>
      <vt:lpstr>Dia 1.9</vt:lpstr>
      <vt:lpstr>Dia 1.10</vt:lpstr>
      <vt:lpstr>Dia 1.11</vt:lpstr>
      <vt:lpstr>Dia 1.12</vt:lpstr>
      <vt:lpstr>Dia 1.13</vt:lpstr>
      <vt:lpstr>Tab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2021-05-26T10:35:18Z</dcterms:modified>
</cp:coreProperties>
</file>