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autoCompressPictures="0"/>
  <mc:AlternateContent xmlns:mc="http://schemas.openxmlformats.org/markup-compatibility/2006">
    <mc:Choice Requires="x15">
      <x15ac:absPath xmlns:x15ac="http://schemas.microsoft.com/office/spreadsheetml/2010/11/ac" url="\\snsfiler01\Dfs-Users-01\Users_home_SSP\snkri\Documents\Fola\FOLA 2020\XL underlag till hsida 2020\"/>
    </mc:Choice>
  </mc:AlternateContent>
  <xr:revisionPtr revIDLastSave="0" documentId="13_ncr:1_{0CEB3112-5DE6-4CE5-A8E4-38CFEC4900D8}" xr6:coauthVersionLast="44" xr6:coauthVersionMax="44" xr10:uidLastSave="{00000000-0000-0000-0000-000000000000}"/>
  <bookViews>
    <workbookView xWindow="-110" yWindow="-110" windowWidth="19420" windowHeight="10420" activeTab="5" xr2:uid="{00000000-000D-0000-FFFF-FFFF00000000}"/>
  </bookViews>
  <sheets>
    <sheet name="Tab 8.1" sheetId="5" r:id="rId1"/>
    <sheet name="Tab 8.2" sheetId="6" r:id="rId2"/>
    <sheet name="Tab 8.3" sheetId="7" r:id="rId3"/>
    <sheet name="Tab 8.4" sheetId="8" r:id="rId4"/>
    <sheet name="Dia 8.1" sheetId="9" r:id="rId5"/>
    <sheet name="Dia 8.2" sheetId="11" r:id="rId6"/>
    <sheet name="Tabell 8.5" sheetId="10" r:id="rId7"/>
  </sheets>
  <definedNames>
    <definedName name="_AMO_UniqueIdentifier" localSheetId="4" hidden="1">"'fc160d8f-089b-4866-bdcc-6d62cf939a5f'"</definedName>
    <definedName name="_AMO_UniqueIdentifier" localSheetId="5" hidden="1">"'fc160d8f-089b-4866-bdcc-6d62cf939a5f'"</definedName>
    <definedName name="_AMO_UniqueIdentifier" hidden="1">"'92c71ec2-f1ad-4e36-91e1-7251e6559c10'"</definedName>
    <definedName name="_xlnm.Print_Area" localSheetId="6">'Tabell 8.5'!$A$2:$H$39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11" l="1"/>
</calcChain>
</file>

<file path=xl/sharedStrings.xml><?xml version="1.0" encoding="utf-8"?>
<sst xmlns="http://schemas.openxmlformats.org/spreadsheetml/2006/main" count="118" uniqueCount="83">
  <si>
    <t>Ålderspensionsavgift</t>
  </si>
  <si>
    <t>Efterlevandepensionsavgift</t>
  </si>
  <si>
    <t>Sjukförsäkringsavgift</t>
  </si>
  <si>
    <t>Arbetsskadeavgift</t>
  </si>
  <si>
    <t>Föräldraförsäkringsavgift</t>
  </si>
  <si>
    <t>Arbetsmarknadsavgift</t>
  </si>
  <si>
    <t>Allmän löneavgift</t>
  </si>
  <si>
    <t>Totalt</t>
  </si>
  <si>
    <t>Särskild löneskatt på pensionskostnader</t>
  </si>
  <si>
    <t>Arbetsgivaravgifter</t>
  </si>
  <si>
    <t>Trygghetsförsäkring vid arbetsskada (TFA)</t>
  </si>
  <si>
    <t>ca</t>
  </si>
  <si>
    <t>Summa avtalade avgifter</t>
  </si>
  <si>
    <t>(1) De angivna premierna gäller för företag som är anslutna till Svenskt Näringsliv. Företag som anslutit till hela eller delar av dessa system på annat sätt en genom att vara ansluten till Svenskt Näringsliv har på vissa av försäkringarna andra premier.</t>
  </si>
  <si>
    <t>Avtalspension SAF-LO</t>
  </si>
  <si>
    <t xml:space="preserve">   - premiebefrielseförsäkring</t>
  </si>
  <si>
    <t>Omställningsförsäkring (2)</t>
  </si>
  <si>
    <t>Tjänstegrupplivförsäkring (TGL) (3)</t>
  </si>
  <si>
    <t xml:space="preserve">   - pensionspremie (4)</t>
  </si>
  <si>
    <t>Procent av bruttolönen</t>
  </si>
  <si>
    <t>Procent av bruttolönen (1)</t>
  </si>
  <si>
    <t>ITP 1</t>
  </si>
  <si>
    <t xml:space="preserve">   - ålderspension (1)</t>
  </si>
  <si>
    <t>(1) Premien betalas från och med den månad medarbetaren fyller 25 år.</t>
  </si>
  <si>
    <t>ITP 2 (ålderspension, sjukförsäkring m m) (1)</t>
  </si>
  <si>
    <t>(3) Hängavtalsföretag betalar 0,70 procent.</t>
  </si>
  <si>
    <t>Summa</t>
  </si>
  <si>
    <t>Tjänstegrupplivförsäkring (TGL) (2)</t>
  </si>
  <si>
    <t>Trygghetsrådet (TRR) (3)</t>
  </si>
  <si>
    <t>På lönedelar</t>
  </si>
  <si>
    <t>Avtalsgruppsjukförsäkring (AGS)</t>
  </si>
  <si>
    <t>(4) Premien betalas från och med den månad medarbetaren fyller 25 år.</t>
  </si>
  <si>
    <t>FPT Föräldrapenningtillägg</t>
  </si>
  <si>
    <t xml:space="preserve">   - sjukförsäkring (2)</t>
  </si>
  <si>
    <t>Trygghetsrådet (TRR) (4)</t>
  </si>
  <si>
    <t>(2) Fri premiesättning tillämpas och premien ligger inom intervallet 29-43 kr/månad vilket motsvarar ca 0,15 procent på tjänstemännens lönesumma upp till 7,5 prisbasbelopp (336 000 kr/år).</t>
  </si>
  <si>
    <t>(4) Hängavtalsföretag betalar 0,4 procent.</t>
  </si>
  <si>
    <t>Arbetare</t>
  </si>
  <si>
    <t>Tjänstemän</t>
  </si>
  <si>
    <t>Enligt lag</t>
  </si>
  <si>
    <t>Enligt avtal*</t>
  </si>
  <si>
    <t>* För arbetare redovisas från och med år 2008 den premie som gäller för lönedelar upp till 7,5 inkomstbasbelopp.</t>
  </si>
  <si>
    <t>Prel</t>
  </si>
  <si>
    <t>Källa: Svenskt Näringsliv</t>
  </si>
  <si>
    <t>Källa: Svenskt Näringsliv och Skatteverket</t>
  </si>
  <si>
    <t>Arbetsgivaravgifter enligt lag och avtal</t>
  </si>
  <si>
    <t>2008*</t>
  </si>
  <si>
    <t>2009*</t>
  </si>
  <si>
    <t>2010*</t>
  </si>
  <si>
    <t>2011*</t>
  </si>
  <si>
    <t>2012*</t>
  </si>
  <si>
    <t>2013*</t>
  </si>
  <si>
    <t>2014*</t>
  </si>
  <si>
    <t>2015*</t>
  </si>
  <si>
    <t>2016*</t>
  </si>
  <si>
    <t>2017*</t>
  </si>
  <si>
    <t>2018*</t>
  </si>
  <si>
    <t>2019*</t>
  </si>
  <si>
    <t>* För arbetare redovisas från år 2008 och frammåt den premie som gäller för lönedelar upp till 7,5 inkomstbasbelopp. På inkomstdelar därutöver är premien högre. För tjänstemän redovisas från år 2008 och frammåt den genomsnittliga premien enligt ITP 2, för innevarande år redovisas den för året prognosticerade premien.</t>
  </si>
  <si>
    <t>2020*</t>
  </si>
  <si>
    <t>- För arbetstagare som är födda 1938 t o m 1954 betalas en avgift på</t>
  </si>
  <si>
    <t>- För arbetstagare födda 1937 eller tidigare betalas ingen arbetsgivaravgift eller särskild löneskatt</t>
  </si>
  <si>
    <t>≤ 501 000 kr/år</t>
  </si>
  <si>
    <t>501 000 kr/år</t>
  </si>
  <si>
    <t>(2) Premien avser företag som  är medlemmar i Svenskt Näringsliv, företag med hängavtal betalar 0,38 procent. Moms tillkommer (0,019)</t>
  </si>
  <si>
    <t>(3) Premien betalas på lönedelar upp till 7,5 prisbasbelopp (354 750 kr).</t>
  </si>
  <si>
    <t>≤ 41 750 kr/mån</t>
  </si>
  <si>
    <t>&gt; 41 750 kr/mån</t>
  </si>
  <si>
    <t>(2) 0,09 procent betalas på lönedelar upp till 29 563 kr/mån och 0,47 betalas på lönedelar mellan 29 563 kr/mån och 167 000 kr/mån.</t>
  </si>
  <si>
    <t>(3) Premie 43 kr/månad vilket motsvarar något mindre än 0,15 procent på tjänstemännens lönesumma. Premien varierar mellan 25-43 kronor beroende på försäkringsbolag.</t>
  </si>
  <si>
    <t>Arbetsgivaravgifter enligt lag och premier till avtalsförsäkringar 2020 - tjänstemän med ITP 2</t>
  </si>
  <si>
    <t>Tabell 8.1 Arbetsgivaravgifter enligt lag och avtal, procent</t>
  </si>
  <si>
    <t>Tabell 8.2 Arbetsgivaravgifter enligt lag och premier till avtalsförsäkringar 2020 – arbetare</t>
  </si>
  <si>
    <t>Tabell 8.3 Arbetsgivaravgifter enligt lag och premier till avtalsförsäkringar 2020,</t>
  </si>
  <si>
    <t>tjänstemän med ITP 1</t>
  </si>
  <si>
    <t>Tabell 8.4 Arbetsgivaravgifter enligt lag och premier till avtalsförsäkringar 2020,</t>
  </si>
  <si>
    <t>tjänstemän med ITP 2</t>
  </si>
  <si>
    <t>Enligt avtal**</t>
  </si>
  <si>
    <t>** Från år 2008 och frammåt redovisas den genomsnittliga premien enligt ITP 2, för innevarande år redovisas den för året prognosticerade premien.</t>
  </si>
  <si>
    <t>Diagram 8.1 Arbetsgivaravgifter enligt lag och premier till avtalsförsäkringar</t>
  </si>
  <si>
    <t>1960–2020, för arbetare</t>
  </si>
  <si>
    <t>Tabell 8.5 Arbetsgivaravgifter 1960–2020</t>
  </si>
  <si>
    <t>(1) Prognos för 2020, stora avvikelser förekommer. Premien ligger normalt mellan 5 och 20 procent. I beräkningen har ingen hänsyn tagits till löneutveckling under år 2019. Premie betalas på lönedelar upp till 30 inkomstbasbelopp.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</si>
</sst>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7" x14ac:knownFonts="1">
    <font>
      <sz val="10"/>
      <name val="Arial"/>
    </font>
    <font>
      <sz val="10"/>
      <name val="Arial"/>
      <family val="2"/>
    </font>
    <font>
      <u/>
      <sz val="10"/>
      <color theme="10"/>
      <name val="Arial"/>
      <family val="2"/>
    </font>
    <font>
      <u/>
      <sz val="10"/>
      <color theme="11"/>
      <name val="Arial"/>
      <family val="2"/>
    </font>
    <font>
      <sz val="11"/>
      <name val="Calibri"/>
      <family val="2"/>
      <scheme val="minor"/>
    </font>
    <font>
      <sz val="11"/>
      <color indexed="10"/>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2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42">
    <xf numFmtId="0" fontId="0" fillId="0" borderId="0" xfId="0"/>
    <xf numFmtId="0" fontId="1" fillId="0" borderId="0" xfId="20"/>
    <xf numFmtId="166" fontId="1" fillId="0" borderId="0" xfId="20" applyNumberFormat="1"/>
    <xf numFmtId="0" fontId="4" fillId="0" borderId="0" xfId="0" applyFont="1"/>
    <xf numFmtId="0" fontId="4" fillId="0" borderId="0" xfId="20" applyFont="1"/>
    <xf numFmtId="0" fontId="5" fillId="0" borderId="0" xfId="20" applyFont="1"/>
    <xf numFmtId="166" fontId="4" fillId="0" borderId="0" xfId="20" applyNumberFormat="1" applyFont="1"/>
    <xf numFmtId="2" fontId="4" fillId="0" borderId="0" xfId="20" applyNumberFormat="1" applyFont="1"/>
    <xf numFmtId="0" fontId="6" fillId="0" borderId="0" xfId="20" applyFont="1" applyAlignment="1">
      <alignment horizontal="left" vertical="center" readingOrder="1"/>
    </xf>
    <xf numFmtId="0" fontId="4" fillId="0" borderId="0" xfId="20" applyFont="1" applyFill="1"/>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center" vertical="top" wrapText="1"/>
      <protection locked="0"/>
    </xf>
    <xf numFmtId="2" fontId="4" fillId="0" borderId="0" xfId="0" applyNumberFormat="1" applyFont="1" applyFill="1" applyBorder="1" applyAlignment="1" applyProtection="1">
      <alignment horizontal="right" vertical="top" wrapText="1"/>
      <protection locked="0"/>
    </xf>
    <xf numFmtId="9" fontId="4" fillId="0" borderId="0" xfId="1" applyFont="1" applyFill="1" applyBorder="1" applyAlignment="1" applyProtection="1">
      <alignment horizontal="right" vertical="top" wrapText="1"/>
      <protection locked="0"/>
    </xf>
    <xf numFmtId="0" fontId="4" fillId="0" borderId="0" xfId="0" applyFont="1" applyFill="1" applyAlignment="1">
      <alignment horizontal="left" wrapText="1"/>
    </xf>
    <xf numFmtId="0" fontId="4" fillId="0" borderId="0" xfId="0" applyFont="1" applyFill="1"/>
    <xf numFmtId="0" fontId="5" fillId="0" borderId="0" xfId="0" applyFont="1" applyFill="1"/>
    <xf numFmtId="166" fontId="4" fillId="0" borderId="0" xfId="0" applyNumberFormat="1" applyFont="1" applyFill="1"/>
    <xf numFmtId="165" fontId="4" fillId="0" borderId="0" xfId="0" applyNumberFormat="1" applyFont="1" applyFill="1"/>
    <xf numFmtId="0" fontId="4" fillId="0" borderId="0" xfId="0" applyFont="1" applyFill="1" applyAlignment="1">
      <alignment horizontal="right"/>
    </xf>
    <xf numFmtId="166" fontId="4" fillId="0" borderId="0" xfId="0" applyNumberFormat="1" applyFont="1" applyFill="1" applyAlignment="1">
      <alignment horizontal="right"/>
    </xf>
    <xf numFmtId="164" fontId="4" fillId="0" borderId="0" xfId="0" applyNumberFormat="1" applyFont="1" applyFill="1"/>
    <xf numFmtId="2" fontId="4" fillId="0" borderId="0" xfId="0" applyNumberFormat="1" applyFont="1" applyFill="1"/>
    <xf numFmtId="49" fontId="4" fillId="0" borderId="0" xfId="0" applyNumberFormat="1" applyFont="1" applyFill="1"/>
    <xf numFmtId="0" fontId="4" fillId="0" borderId="0" xfId="0"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horizontal="center"/>
    </xf>
    <xf numFmtId="0" fontId="4" fillId="0" borderId="0" xfId="0" applyFont="1" applyFill="1" applyBorder="1"/>
    <xf numFmtId="3" fontId="4" fillId="0" borderId="0" xfId="0" applyNumberFormat="1" applyFont="1" applyFill="1"/>
    <xf numFmtId="0" fontId="4" fillId="0" borderId="1" xfId="0" applyFont="1" applyFill="1" applyBorder="1" applyAlignment="1">
      <alignment horizontal="center"/>
    </xf>
    <xf numFmtId="2" fontId="4" fillId="0" borderId="0" xfId="0" applyNumberFormat="1" applyFont="1" applyFill="1" applyAlignment="1">
      <alignment horizontal="right"/>
    </xf>
    <xf numFmtId="0" fontId="4" fillId="0" borderId="0" xfId="0" applyFont="1" applyFill="1" applyBorder="1" applyProtection="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right"/>
      <protection locked="0"/>
    </xf>
    <xf numFmtId="2" fontId="4" fillId="0" borderId="0" xfId="1" applyNumberFormat="1" applyFont="1" applyFill="1" applyBorder="1" applyAlignment="1">
      <alignment horizontal="right" vertical="top" wrapText="1"/>
    </xf>
    <xf numFmtId="2" fontId="4" fillId="0" borderId="0" xfId="1" applyNumberFormat="1" applyFont="1" applyFill="1" applyBorder="1" applyProtection="1">
      <protection locked="0"/>
    </xf>
    <xf numFmtId="49" fontId="4" fillId="0" borderId="0" xfId="0" applyNumberFormat="1" applyFont="1" applyFill="1" applyBorder="1" applyAlignment="1" applyProtection="1">
      <alignment horizontal="left" vertical="top" wrapText="1"/>
      <protection locked="0"/>
    </xf>
    <xf numFmtId="2" fontId="4" fillId="0" borderId="0" xfId="1" applyNumberFormat="1" applyFont="1" applyFill="1" applyBorder="1" applyAlignment="1" applyProtection="1">
      <alignment horizontal="right" vertical="top" wrapText="1"/>
      <protection locked="0"/>
    </xf>
    <xf numFmtId="2" fontId="4" fillId="0" borderId="0" xfId="0" applyNumberFormat="1" applyFont="1" applyFill="1" applyBorder="1" applyAlignment="1" applyProtection="1">
      <alignment horizontal="left" vertical="top" wrapText="1"/>
      <protection locked="0"/>
    </xf>
    <xf numFmtId="2" fontId="4" fillId="0" borderId="0" xfId="1" applyNumberFormat="1" applyFont="1" applyFill="1" applyBorder="1" applyAlignment="1" applyProtection="1">
      <alignment horizontal="right" wrapText="1"/>
      <protection locked="0"/>
    </xf>
    <xf numFmtId="0" fontId="4" fillId="0" borderId="0" xfId="0" applyFont="1" applyFill="1" applyAlignment="1">
      <alignment wrapText="1"/>
    </xf>
    <xf numFmtId="166" fontId="1" fillId="0" borderId="0" xfId="20" applyNumberFormat="1" applyAlignment="1">
      <alignment horizontal="right"/>
    </xf>
  </cellXfs>
  <cellStyles count="21">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Normal" xfId="0" builtinId="0"/>
    <cellStyle name="Normal 2" xfId="20" xr:uid="{A43039E9-A724-4219-A05E-E1990A4EB537}"/>
    <cellStyle name="Pro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3729-B2D8-4C87-AB10-E481AE0716DB}">
  <sheetPr>
    <tabColor rgb="FF00B050"/>
  </sheetPr>
  <dimension ref="A1:I20"/>
  <sheetViews>
    <sheetView workbookViewId="0">
      <selection activeCell="A20" sqref="A20"/>
    </sheetView>
  </sheetViews>
  <sheetFormatPr defaultRowHeight="14.5" x14ac:dyDescent="0.35"/>
  <cols>
    <col min="1" max="1" width="54.1796875" style="3" customWidth="1"/>
    <col min="2" max="2" width="13.7265625" style="3" customWidth="1"/>
    <col min="3" max="16384" width="8.7265625" style="3"/>
  </cols>
  <sheetData>
    <row r="1" spans="1:9" x14ac:dyDescent="0.35">
      <c r="A1" s="3" t="s">
        <v>71</v>
      </c>
    </row>
    <row r="2" spans="1:9" s="15" customFormat="1" x14ac:dyDescent="0.35">
      <c r="A2" s="31"/>
      <c r="B2" s="32"/>
      <c r="C2" s="31"/>
      <c r="D2" s="31"/>
      <c r="E2" s="31"/>
    </row>
    <row r="3" spans="1:9" s="15" customFormat="1" x14ac:dyDescent="0.35">
      <c r="A3" s="10"/>
      <c r="B3" s="11"/>
      <c r="C3" s="33">
        <v>2018</v>
      </c>
      <c r="D3" s="33">
        <v>2019</v>
      </c>
      <c r="E3" s="33">
        <v>2020</v>
      </c>
    </row>
    <row r="4" spans="1:9" s="15" customFormat="1" x14ac:dyDescent="0.35">
      <c r="A4" s="10" t="s">
        <v>0</v>
      </c>
      <c r="B4" s="11"/>
      <c r="C4" s="34">
        <v>10.210000000000001</v>
      </c>
      <c r="D4" s="34">
        <v>10.210000000000001</v>
      </c>
      <c r="E4" s="34">
        <v>10.210000000000001</v>
      </c>
    </row>
    <row r="5" spans="1:9" s="15" customFormat="1" x14ac:dyDescent="0.35">
      <c r="A5" s="10" t="s">
        <v>1</v>
      </c>
      <c r="B5" s="11"/>
      <c r="C5" s="34">
        <v>0.7</v>
      </c>
      <c r="D5" s="34">
        <v>0.6</v>
      </c>
      <c r="E5" s="34">
        <v>0.6</v>
      </c>
    </row>
    <row r="6" spans="1:9" s="15" customFormat="1" x14ac:dyDescent="0.35">
      <c r="A6" s="10" t="s">
        <v>2</v>
      </c>
      <c r="B6" s="11"/>
      <c r="C6" s="34">
        <v>4.3499999999999996</v>
      </c>
      <c r="D6" s="34">
        <v>3.55</v>
      </c>
      <c r="E6" s="34">
        <v>3.55</v>
      </c>
    </row>
    <row r="7" spans="1:9" s="15" customFormat="1" x14ac:dyDescent="0.35">
      <c r="A7" s="10" t="s">
        <v>3</v>
      </c>
      <c r="B7" s="11"/>
      <c r="C7" s="34">
        <v>0.2</v>
      </c>
      <c r="D7" s="34">
        <v>0.2</v>
      </c>
      <c r="E7" s="34">
        <v>0.2</v>
      </c>
    </row>
    <row r="8" spans="1:9" s="15" customFormat="1" x14ac:dyDescent="0.35">
      <c r="A8" s="10" t="s">
        <v>4</v>
      </c>
      <c r="B8" s="11"/>
      <c r="C8" s="34">
        <v>2.6</v>
      </c>
      <c r="D8" s="34">
        <v>2.6</v>
      </c>
      <c r="E8" s="34">
        <v>2.6</v>
      </c>
    </row>
    <row r="9" spans="1:9" s="15" customFormat="1" x14ac:dyDescent="0.35">
      <c r="A9" s="10" t="s">
        <v>5</v>
      </c>
      <c r="B9" s="11"/>
      <c r="C9" s="34">
        <v>2.64</v>
      </c>
      <c r="D9" s="34">
        <v>2.64</v>
      </c>
      <c r="E9" s="34">
        <v>2.64</v>
      </c>
    </row>
    <row r="10" spans="1:9" s="15" customFormat="1" x14ac:dyDescent="0.35">
      <c r="A10" s="10"/>
      <c r="B10" s="11"/>
      <c r="C10" s="35"/>
      <c r="D10" s="35"/>
      <c r="E10" s="35"/>
    </row>
    <row r="11" spans="1:9" s="15" customFormat="1" x14ac:dyDescent="0.35">
      <c r="A11" s="10" t="s">
        <v>26</v>
      </c>
      <c r="B11" s="11"/>
      <c r="C11" s="35">
        <v>20.7</v>
      </c>
      <c r="D11" s="35">
        <v>19.8</v>
      </c>
      <c r="E11" s="35">
        <v>19.8</v>
      </c>
      <c r="G11" s="22"/>
      <c r="H11" s="22"/>
      <c r="I11" s="22"/>
    </row>
    <row r="12" spans="1:9" s="15" customFormat="1" x14ac:dyDescent="0.35">
      <c r="A12" s="10"/>
      <c r="B12" s="11"/>
      <c r="C12" s="35"/>
      <c r="D12" s="35"/>
      <c r="E12" s="35"/>
    </row>
    <row r="13" spans="1:9" s="15" customFormat="1" x14ac:dyDescent="0.35">
      <c r="A13" s="10" t="s">
        <v>6</v>
      </c>
      <c r="B13" s="11"/>
      <c r="C13" s="34">
        <v>10.72</v>
      </c>
      <c r="D13" s="34">
        <v>11.62</v>
      </c>
      <c r="E13" s="34">
        <v>11.62</v>
      </c>
    </row>
    <row r="14" spans="1:9" s="15" customFormat="1" x14ac:dyDescent="0.35">
      <c r="A14" s="10"/>
      <c r="B14" s="11"/>
      <c r="C14" s="35"/>
      <c r="D14" s="35"/>
      <c r="E14" s="35"/>
    </row>
    <row r="15" spans="1:9" s="15" customFormat="1" x14ac:dyDescent="0.35">
      <c r="A15" s="10" t="s">
        <v>7</v>
      </c>
      <c r="B15" s="11"/>
      <c r="C15" s="35">
        <v>31.42</v>
      </c>
      <c r="D15" s="35">
        <v>31.42</v>
      </c>
      <c r="E15" s="35">
        <v>31.42</v>
      </c>
      <c r="G15" s="22"/>
      <c r="H15" s="22"/>
      <c r="I15" s="22"/>
    </row>
    <row r="16" spans="1:9" s="15" customFormat="1" x14ac:dyDescent="0.35">
      <c r="A16" s="36"/>
      <c r="B16" s="36"/>
      <c r="C16" s="12"/>
      <c r="D16" s="12"/>
      <c r="E16" s="37"/>
    </row>
    <row r="17" spans="1:5" s="15" customFormat="1" ht="35.5" customHeight="1" x14ac:dyDescent="0.35">
      <c r="A17" s="36" t="s">
        <v>60</v>
      </c>
      <c r="B17" s="36"/>
      <c r="C17" s="12"/>
      <c r="D17" s="12"/>
      <c r="E17" s="37">
        <v>10.210000000000001</v>
      </c>
    </row>
    <row r="18" spans="1:5" s="15" customFormat="1" ht="31.5" customHeight="1" x14ac:dyDescent="0.35">
      <c r="A18" s="36" t="s">
        <v>61</v>
      </c>
      <c r="B18" s="36"/>
      <c r="C18" s="38"/>
      <c r="D18" s="38"/>
      <c r="E18" s="39"/>
    </row>
    <row r="20" spans="1:5" x14ac:dyDescent="0.35">
      <c r="A20" s="3" t="s">
        <v>44</v>
      </c>
    </row>
  </sheetData>
  <mergeCells count="3">
    <mergeCell ref="A16:B16"/>
    <mergeCell ref="A17:B17"/>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16C6-1CFA-430F-933A-8A301F49E4EC}">
  <sheetPr>
    <tabColor rgb="FF00B050"/>
  </sheetPr>
  <dimension ref="A1:O29"/>
  <sheetViews>
    <sheetView workbookViewId="0">
      <selection activeCell="A22" sqref="A22:G22"/>
    </sheetView>
  </sheetViews>
  <sheetFormatPr defaultRowHeight="14.5" x14ac:dyDescent="0.35"/>
  <cols>
    <col min="1" max="1" width="36" style="15" customWidth="1"/>
    <col min="2" max="2" width="8" style="15" customWidth="1"/>
    <col min="3" max="3" width="14" style="15" customWidth="1"/>
    <col min="4" max="4" width="14.7265625" style="15" customWidth="1"/>
    <col min="5" max="16384" width="8.7265625" style="15"/>
  </cols>
  <sheetData>
    <row r="1" spans="1:15" x14ac:dyDescent="0.35">
      <c r="A1" s="15" t="s">
        <v>72</v>
      </c>
    </row>
    <row r="2" spans="1:15" x14ac:dyDescent="0.35">
      <c r="A2" s="10"/>
      <c r="B2" s="11"/>
      <c r="C2" s="12"/>
      <c r="D2" s="12"/>
      <c r="E2" s="13"/>
      <c r="F2" s="27"/>
    </row>
    <row r="3" spans="1:15" x14ac:dyDescent="0.35">
      <c r="A3" s="15" t="s">
        <v>20</v>
      </c>
      <c r="C3" s="29" t="s">
        <v>29</v>
      </c>
      <c r="D3" s="29"/>
      <c r="J3" s="28"/>
      <c r="K3" s="28"/>
      <c r="L3" s="28"/>
      <c r="M3" s="28"/>
      <c r="N3" s="28"/>
      <c r="O3" s="28"/>
    </row>
    <row r="4" spans="1:15" x14ac:dyDescent="0.35">
      <c r="C4" s="19" t="s">
        <v>62</v>
      </c>
      <c r="D4" s="19" t="s">
        <v>63</v>
      </c>
      <c r="J4" s="28"/>
      <c r="K4" s="28"/>
      <c r="L4" s="28"/>
      <c r="M4" s="28"/>
      <c r="N4" s="28"/>
      <c r="O4" s="28"/>
    </row>
    <row r="5" spans="1:15" x14ac:dyDescent="0.35">
      <c r="A5" s="15" t="s">
        <v>16</v>
      </c>
      <c r="C5" s="30">
        <v>0.22270000000000001</v>
      </c>
      <c r="D5" s="30">
        <v>0</v>
      </c>
      <c r="J5" s="28"/>
      <c r="K5" s="28"/>
      <c r="L5" s="28"/>
      <c r="M5" s="28"/>
      <c r="N5" s="28"/>
      <c r="O5" s="28"/>
    </row>
    <row r="6" spans="1:15" x14ac:dyDescent="0.35">
      <c r="A6" s="15" t="s">
        <v>30</v>
      </c>
      <c r="C6" s="30">
        <v>0</v>
      </c>
      <c r="D6" s="30">
        <v>0</v>
      </c>
      <c r="J6" s="28"/>
      <c r="K6" s="28"/>
      <c r="L6" s="28"/>
      <c r="M6" s="28"/>
      <c r="N6" s="28"/>
      <c r="O6" s="28"/>
    </row>
    <row r="7" spans="1:15" x14ac:dyDescent="0.35">
      <c r="A7" s="15" t="s">
        <v>10</v>
      </c>
      <c r="C7" s="30">
        <v>0.01</v>
      </c>
      <c r="D7" s="30">
        <v>0.01</v>
      </c>
      <c r="J7" s="28"/>
      <c r="K7" s="28"/>
      <c r="L7" s="28"/>
      <c r="M7" s="28"/>
      <c r="N7" s="28"/>
      <c r="O7" s="28"/>
    </row>
    <row r="8" spans="1:15" x14ac:dyDescent="0.35">
      <c r="A8" s="15" t="s">
        <v>17</v>
      </c>
      <c r="C8" s="30">
        <v>0.15</v>
      </c>
      <c r="D8" s="30">
        <v>0</v>
      </c>
      <c r="J8" s="28"/>
      <c r="K8" s="28"/>
      <c r="L8" s="28"/>
      <c r="M8" s="28"/>
      <c r="N8" s="28"/>
      <c r="O8" s="28"/>
    </row>
    <row r="9" spans="1:15" x14ac:dyDescent="0.35">
      <c r="A9" s="15" t="s">
        <v>32</v>
      </c>
      <c r="C9" s="30">
        <v>0</v>
      </c>
      <c r="D9" s="30">
        <v>0</v>
      </c>
      <c r="J9" s="28"/>
      <c r="K9" s="28"/>
      <c r="L9" s="28"/>
      <c r="M9" s="28"/>
      <c r="N9" s="28"/>
      <c r="O9" s="28"/>
    </row>
    <row r="10" spans="1:15" x14ac:dyDescent="0.35">
      <c r="A10" s="15" t="s">
        <v>14</v>
      </c>
      <c r="C10" s="30"/>
      <c r="D10" s="30"/>
      <c r="J10" s="28"/>
      <c r="K10" s="28"/>
      <c r="L10" s="28"/>
      <c r="M10" s="28"/>
      <c r="N10" s="28"/>
      <c r="O10" s="28"/>
    </row>
    <row r="11" spans="1:15" x14ac:dyDescent="0.35">
      <c r="A11" s="15" t="s">
        <v>18</v>
      </c>
      <c r="C11" s="30">
        <v>4.3</v>
      </c>
      <c r="D11" s="30">
        <v>30</v>
      </c>
      <c r="J11" s="28"/>
      <c r="K11" s="28"/>
      <c r="L11" s="28"/>
      <c r="M11" s="28"/>
      <c r="N11" s="28"/>
      <c r="O11" s="28"/>
    </row>
    <row r="12" spans="1:15" x14ac:dyDescent="0.35">
      <c r="A12" s="15" t="s">
        <v>15</v>
      </c>
      <c r="C12" s="30">
        <v>0</v>
      </c>
      <c r="D12" s="30">
        <v>0</v>
      </c>
      <c r="J12" s="28"/>
      <c r="K12" s="28"/>
      <c r="L12" s="28"/>
      <c r="M12" s="28"/>
      <c r="N12" s="28"/>
      <c r="O12" s="28"/>
    </row>
    <row r="13" spans="1:15" x14ac:dyDescent="0.35">
      <c r="C13" s="30"/>
      <c r="D13" s="30"/>
    </row>
    <row r="14" spans="1:15" x14ac:dyDescent="0.35">
      <c r="A14" s="15" t="s">
        <v>12</v>
      </c>
      <c r="C14" s="30">
        <v>4.6900000000000004</v>
      </c>
      <c r="D14" s="30">
        <v>30.01</v>
      </c>
      <c r="E14" s="22"/>
      <c r="F14" s="22"/>
      <c r="G14" s="22"/>
    </row>
    <row r="15" spans="1:15" x14ac:dyDescent="0.35">
      <c r="C15" s="30"/>
      <c r="D15" s="30"/>
    </row>
    <row r="16" spans="1:15" x14ac:dyDescent="0.35">
      <c r="A16" s="15" t="s">
        <v>8</v>
      </c>
      <c r="B16" s="15" t="s">
        <v>11</v>
      </c>
      <c r="C16" s="30">
        <v>1.04</v>
      </c>
      <c r="D16" s="30">
        <v>7.2779999999999996</v>
      </c>
      <c r="F16" s="21"/>
      <c r="G16" s="21"/>
    </row>
    <row r="17" spans="1:7" x14ac:dyDescent="0.35">
      <c r="C17" s="30"/>
      <c r="D17" s="30"/>
    </row>
    <row r="18" spans="1:7" x14ac:dyDescent="0.35">
      <c r="A18" s="15" t="s">
        <v>9</v>
      </c>
      <c r="C18" s="30">
        <v>31.42</v>
      </c>
      <c r="D18" s="30">
        <v>31.42</v>
      </c>
    </row>
    <row r="19" spans="1:7" x14ac:dyDescent="0.35">
      <c r="C19" s="30"/>
      <c r="D19" s="30"/>
    </row>
    <row r="20" spans="1:7" x14ac:dyDescent="0.35">
      <c r="A20" s="15" t="s">
        <v>7</v>
      </c>
      <c r="C20" s="30">
        <v>37.15</v>
      </c>
      <c r="D20" s="30">
        <v>68.709999999999994</v>
      </c>
      <c r="E20" s="22"/>
      <c r="F20" s="22"/>
      <c r="G20" s="22"/>
    </row>
    <row r="21" spans="1:7" s="40" customFormat="1" ht="43.5" customHeight="1" x14ac:dyDescent="0.35">
      <c r="A21" s="14" t="s">
        <v>13</v>
      </c>
      <c r="B21" s="14"/>
      <c r="C21" s="14"/>
      <c r="D21" s="14"/>
      <c r="E21" s="14"/>
      <c r="F21" s="14"/>
      <c r="G21" s="14"/>
    </row>
    <row r="22" spans="1:7" s="40" customFormat="1" ht="32" customHeight="1" x14ac:dyDescent="0.35">
      <c r="A22" s="14" t="s">
        <v>64</v>
      </c>
      <c r="B22" s="14"/>
      <c r="C22" s="14"/>
      <c r="D22" s="14"/>
      <c r="E22" s="14"/>
      <c r="F22" s="14"/>
      <c r="G22" s="14"/>
    </row>
    <row r="23" spans="1:7" s="40" customFormat="1" ht="22" customHeight="1" x14ac:dyDescent="0.35">
      <c r="A23" s="14" t="s">
        <v>65</v>
      </c>
      <c r="B23" s="14"/>
      <c r="C23" s="14"/>
      <c r="D23" s="14"/>
      <c r="E23" s="14"/>
      <c r="F23" s="14"/>
      <c r="G23" s="14"/>
    </row>
    <row r="24" spans="1:7" s="40" customFormat="1" ht="21" customHeight="1" x14ac:dyDescent="0.35">
      <c r="A24" s="14" t="s">
        <v>31</v>
      </c>
      <c r="B24" s="14"/>
      <c r="C24" s="14"/>
      <c r="D24" s="14"/>
      <c r="E24" s="14"/>
      <c r="F24" s="14"/>
      <c r="G24" s="14"/>
    </row>
    <row r="25" spans="1:7" x14ac:dyDescent="0.35">
      <c r="A25" s="25"/>
      <c r="B25" s="25"/>
      <c r="C25" s="25"/>
      <c r="D25" s="25"/>
      <c r="E25" s="25"/>
      <c r="F25" s="25"/>
      <c r="G25" s="25"/>
    </row>
    <row r="26" spans="1:7" x14ac:dyDescent="0.35">
      <c r="A26" s="25" t="s">
        <v>44</v>
      </c>
      <c r="B26" s="25"/>
      <c r="C26" s="25"/>
      <c r="D26" s="25"/>
      <c r="E26" s="25"/>
      <c r="F26" s="25"/>
      <c r="G26" s="25"/>
    </row>
    <row r="27" spans="1:7" x14ac:dyDescent="0.35">
      <c r="A27" s="25"/>
      <c r="B27" s="25"/>
      <c r="C27" s="25"/>
      <c r="D27" s="25"/>
      <c r="E27" s="25"/>
      <c r="F27" s="25"/>
      <c r="G27" s="25"/>
    </row>
    <row r="28" spans="1:7" x14ac:dyDescent="0.35">
      <c r="C28" s="25"/>
      <c r="D28" s="25"/>
      <c r="E28" s="25"/>
      <c r="F28" s="25"/>
      <c r="G28" s="25"/>
    </row>
    <row r="29" spans="1:7" x14ac:dyDescent="0.35">
      <c r="C29" s="25"/>
      <c r="D29" s="25"/>
      <c r="E29" s="25"/>
      <c r="F29" s="25"/>
      <c r="G29" s="25"/>
    </row>
  </sheetData>
  <mergeCells count="5">
    <mergeCell ref="C3:D3"/>
    <mergeCell ref="A21:G21"/>
    <mergeCell ref="A22:G22"/>
    <mergeCell ref="A23:G23"/>
    <mergeCell ref="A24:G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DBF4-B828-4154-9860-374471683F0A}">
  <sheetPr>
    <tabColor rgb="FF00B050"/>
  </sheetPr>
  <dimension ref="A1:G32"/>
  <sheetViews>
    <sheetView topLeftCell="A7" workbookViewId="0">
      <selection activeCell="B10" sqref="B10"/>
    </sheetView>
  </sheetViews>
  <sheetFormatPr defaultRowHeight="14.5" x14ac:dyDescent="0.35"/>
  <cols>
    <col min="1" max="1" width="52.1796875" style="15" customWidth="1"/>
    <col min="2" max="2" width="4.453125" style="15" customWidth="1"/>
    <col min="3" max="3" width="14.81640625" style="15" customWidth="1"/>
    <col min="4" max="4" width="15.54296875" style="15" customWidth="1"/>
    <col min="5" max="16384" width="8.7265625" style="15"/>
  </cols>
  <sheetData>
    <row r="1" spans="1:7" s="15" customFormat="1" x14ac:dyDescent="0.35">
      <c r="A1" s="15" t="s">
        <v>73</v>
      </c>
    </row>
    <row r="2" spans="1:7" s="15" customFormat="1" x14ac:dyDescent="0.35">
      <c r="A2" s="15" t="s">
        <v>74</v>
      </c>
    </row>
    <row r="3" spans="1:7" s="15" customFormat="1" x14ac:dyDescent="0.35"/>
    <row r="4" spans="1:7" s="15" customFormat="1" x14ac:dyDescent="0.35">
      <c r="A4" s="15" t="s">
        <v>19</v>
      </c>
      <c r="C4" s="26" t="s">
        <v>29</v>
      </c>
      <c r="D4" s="26"/>
    </row>
    <row r="5" spans="1:7" s="15" customFormat="1" x14ac:dyDescent="0.35">
      <c r="C5" s="19" t="s">
        <v>66</v>
      </c>
      <c r="D5" s="19" t="s">
        <v>67</v>
      </c>
    </row>
    <row r="6" spans="1:7" s="15" customFormat="1" x14ac:dyDescent="0.35">
      <c r="A6" s="15" t="s">
        <v>21</v>
      </c>
    </row>
    <row r="7" spans="1:7" s="15" customFormat="1" x14ac:dyDescent="0.35">
      <c r="A7" s="15" t="s">
        <v>22</v>
      </c>
      <c r="C7" s="22">
        <v>4.5</v>
      </c>
      <c r="D7" s="22">
        <v>30</v>
      </c>
    </row>
    <row r="8" spans="1:7" s="15" customFormat="1" x14ac:dyDescent="0.35">
      <c r="A8" s="15" t="s">
        <v>15</v>
      </c>
      <c r="C8" s="22">
        <v>0.11</v>
      </c>
      <c r="D8" s="22">
        <v>1.19</v>
      </c>
    </row>
    <row r="9" spans="1:7" s="15" customFormat="1" x14ac:dyDescent="0.35">
      <c r="A9" s="15" t="s">
        <v>33</v>
      </c>
      <c r="C9" s="22">
        <v>0.09</v>
      </c>
      <c r="D9" s="22">
        <v>0.47</v>
      </c>
    </row>
    <row r="10" spans="1:7" s="15" customFormat="1" x14ac:dyDescent="0.35">
      <c r="A10" s="15" t="s">
        <v>17</v>
      </c>
      <c r="B10" s="15" t="s">
        <v>11</v>
      </c>
      <c r="C10" s="22">
        <v>0.15</v>
      </c>
      <c r="D10" s="22">
        <v>0</v>
      </c>
    </row>
    <row r="11" spans="1:7" s="15" customFormat="1" x14ac:dyDescent="0.35">
      <c r="A11" s="15" t="s">
        <v>10</v>
      </c>
      <c r="C11" s="22">
        <v>0.03</v>
      </c>
      <c r="D11" s="22">
        <v>0.03</v>
      </c>
    </row>
    <row r="12" spans="1:7" s="15" customFormat="1" x14ac:dyDescent="0.35">
      <c r="A12" s="15" t="s">
        <v>34</v>
      </c>
      <c r="C12" s="22">
        <v>0</v>
      </c>
      <c r="D12" s="22">
        <v>0</v>
      </c>
    </row>
    <row r="13" spans="1:7" s="15" customFormat="1" x14ac:dyDescent="0.35">
      <c r="C13" s="22"/>
      <c r="D13" s="22"/>
    </row>
    <row r="14" spans="1:7" s="15" customFormat="1" x14ac:dyDescent="0.35">
      <c r="A14" s="15" t="s">
        <v>12</v>
      </c>
      <c r="C14" s="22">
        <v>4.88</v>
      </c>
      <c r="D14" s="22">
        <v>31.69</v>
      </c>
      <c r="E14" s="22"/>
      <c r="F14" s="22"/>
      <c r="G14" s="22"/>
    </row>
    <row r="15" spans="1:7" s="15" customFormat="1" x14ac:dyDescent="0.35">
      <c r="C15" s="22"/>
      <c r="D15" s="22"/>
    </row>
    <row r="16" spans="1:7" s="15" customFormat="1" x14ac:dyDescent="0.35">
      <c r="A16" s="15" t="s">
        <v>8</v>
      </c>
      <c r="C16" s="22">
        <v>1.2</v>
      </c>
      <c r="D16" s="22">
        <v>7.6</v>
      </c>
    </row>
    <row r="17" spans="1:7" s="15" customFormat="1" x14ac:dyDescent="0.35">
      <c r="C17" s="22"/>
      <c r="D17" s="22"/>
    </row>
    <row r="18" spans="1:7" s="15" customFormat="1" x14ac:dyDescent="0.35">
      <c r="A18" s="15" t="s">
        <v>9</v>
      </c>
      <c r="C18" s="22">
        <v>31.42</v>
      </c>
      <c r="D18" s="22">
        <v>31.42</v>
      </c>
    </row>
    <row r="19" spans="1:7" s="15" customFormat="1" x14ac:dyDescent="0.35">
      <c r="C19" s="22"/>
      <c r="D19" s="22"/>
      <c r="F19" s="22"/>
    </row>
    <row r="20" spans="1:7" s="15" customFormat="1" x14ac:dyDescent="0.35">
      <c r="A20" s="15" t="s">
        <v>7</v>
      </c>
      <c r="C20" s="22">
        <v>37.5</v>
      </c>
      <c r="D20" s="22">
        <v>70.709999999999994</v>
      </c>
      <c r="E20" s="22"/>
      <c r="F20" s="22"/>
      <c r="G20" s="22"/>
    </row>
    <row r="21" spans="1:7" s="15" customFormat="1" x14ac:dyDescent="0.35">
      <c r="A21" s="15" t="s">
        <v>23</v>
      </c>
    </row>
    <row r="22" spans="1:7" s="15" customFormat="1" x14ac:dyDescent="0.35">
      <c r="A22" s="15" t="s">
        <v>68</v>
      </c>
    </row>
    <row r="23" spans="1:7" s="15" customFormat="1" ht="27" customHeight="1" x14ac:dyDescent="0.35">
      <c r="A23" s="14" t="s">
        <v>69</v>
      </c>
      <c r="B23" s="14"/>
      <c r="C23" s="14"/>
      <c r="D23" s="14"/>
      <c r="E23" s="14"/>
      <c r="F23" s="14"/>
      <c r="G23" s="14"/>
    </row>
    <row r="24" spans="1:7" s="15" customFormat="1" x14ac:dyDescent="0.35">
      <c r="A24" s="15" t="s">
        <v>36</v>
      </c>
    </row>
    <row r="32" spans="1:7" s="15" customFormat="1" x14ac:dyDescent="0.35"/>
  </sheetData>
  <mergeCells count="2">
    <mergeCell ref="C4:D4"/>
    <mergeCell ref="A23: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CAA9-91D8-4C6D-843F-173C8981EE69}">
  <sheetPr>
    <tabColor rgb="FF00B050"/>
  </sheetPr>
  <dimension ref="A1:AL32"/>
  <sheetViews>
    <sheetView zoomScale="90" zoomScaleNormal="90" workbookViewId="0">
      <selection activeCell="A20" sqref="A20:G20"/>
    </sheetView>
  </sheetViews>
  <sheetFormatPr defaultRowHeight="14.5" x14ac:dyDescent="0.35"/>
  <cols>
    <col min="1" max="1" width="44" style="15" customWidth="1"/>
    <col min="2" max="2" width="11.26953125" style="15" customWidth="1"/>
    <col min="3" max="3" width="15.7265625" style="15" customWidth="1"/>
    <col min="4" max="4" width="18.26953125" style="15" customWidth="1"/>
    <col min="5" max="17" width="8.7265625" style="15"/>
    <col min="18" max="18" width="38.26953125" style="15" customWidth="1"/>
    <col min="19" max="19" width="11" style="15" customWidth="1"/>
    <col min="20" max="16384" width="8.7265625" style="15"/>
  </cols>
  <sheetData>
    <row r="1" spans="1:4" x14ac:dyDescent="0.35">
      <c r="A1" s="15" t="s">
        <v>75</v>
      </c>
    </row>
    <row r="2" spans="1:4" x14ac:dyDescent="0.35">
      <c r="A2" s="15" t="s">
        <v>76</v>
      </c>
    </row>
    <row r="4" spans="1:4" x14ac:dyDescent="0.35">
      <c r="A4" s="15" t="s">
        <v>70</v>
      </c>
    </row>
    <row r="5" spans="1:4" x14ac:dyDescent="0.35">
      <c r="A5" s="15" t="s">
        <v>19</v>
      </c>
    </row>
    <row r="6" spans="1:4" x14ac:dyDescent="0.35">
      <c r="C6" s="19"/>
    </row>
    <row r="7" spans="1:4" x14ac:dyDescent="0.35">
      <c r="A7" s="15" t="s">
        <v>24</v>
      </c>
      <c r="B7" s="15" t="s">
        <v>11</v>
      </c>
      <c r="C7" s="22">
        <v>15.1</v>
      </c>
    </row>
    <row r="8" spans="1:4" x14ac:dyDescent="0.35">
      <c r="A8" s="15" t="s">
        <v>27</v>
      </c>
      <c r="B8" s="15" t="s">
        <v>11</v>
      </c>
      <c r="C8" s="22">
        <v>0.15</v>
      </c>
    </row>
    <row r="9" spans="1:4" x14ac:dyDescent="0.35">
      <c r="A9" s="15" t="s">
        <v>10</v>
      </c>
      <c r="C9" s="22">
        <v>0.03</v>
      </c>
    </row>
    <row r="10" spans="1:4" x14ac:dyDescent="0.35">
      <c r="A10" s="15" t="s">
        <v>28</v>
      </c>
      <c r="C10" s="22">
        <v>0</v>
      </c>
    </row>
    <row r="11" spans="1:4" x14ac:dyDescent="0.35">
      <c r="C11" s="22"/>
    </row>
    <row r="12" spans="1:4" x14ac:dyDescent="0.35">
      <c r="A12" s="15" t="s">
        <v>12</v>
      </c>
      <c r="C12" s="22">
        <v>15.28</v>
      </c>
      <c r="D12" s="22"/>
    </row>
    <row r="13" spans="1:4" x14ac:dyDescent="0.35">
      <c r="C13" s="22"/>
    </row>
    <row r="14" spans="1:4" x14ac:dyDescent="0.35">
      <c r="A14" s="15" t="s">
        <v>8</v>
      </c>
      <c r="C14" s="22">
        <v>3.3</v>
      </c>
    </row>
    <row r="15" spans="1:4" x14ac:dyDescent="0.35">
      <c r="C15" s="22"/>
    </row>
    <row r="16" spans="1:4" x14ac:dyDescent="0.35">
      <c r="A16" s="15" t="s">
        <v>9</v>
      </c>
      <c r="C16" s="22">
        <v>31.42</v>
      </c>
      <c r="D16" s="22"/>
    </row>
    <row r="17" spans="1:38" x14ac:dyDescent="0.35">
      <c r="C17" s="22"/>
    </row>
    <row r="18" spans="1:38" x14ac:dyDescent="0.35">
      <c r="A18" s="15" t="s">
        <v>7</v>
      </c>
      <c r="C18" s="22">
        <v>50</v>
      </c>
      <c r="D18" s="22"/>
    </row>
    <row r="19" spans="1:38" ht="30.5" customHeight="1" x14ac:dyDescent="0.35">
      <c r="A19" s="14" t="s">
        <v>82</v>
      </c>
      <c r="B19" s="14"/>
      <c r="C19" s="14"/>
      <c r="D19" s="14"/>
      <c r="E19" s="14"/>
      <c r="F19" s="14"/>
      <c r="G19" s="24"/>
      <c r="H19" s="24"/>
      <c r="I19" s="24"/>
      <c r="J19" s="24"/>
      <c r="K19" s="24"/>
      <c r="O19" s="24"/>
      <c r="P19" s="24"/>
      <c r="Q19" s="24"/>
      <c r="AJ19" s="24"/>
      <c r="AK19" s="24"/>
      <c r="AL19" s="24"/>
    </row>
    <row r="20" spans="1:38" ht="29" customHeight="1" x14ac:dyDescent="0.35">
      <c r="A20" s="14" t="s">
        <v>35</v>
      </c>
      <c r="B20" s="14"/>
      <c r="C20" s="14"/>
      <c r="D20" s="14"/>
      <c r="E20" s="14"/>
      <c r="F20" s="14"/>
      <c r="G20" s="14"/>
    </row>
    <row r="21" spans="1:38" x14ac:dyDescent="0.35">
      <c r="A21" s="15" t="s">
        <v>25</v>
      </c>
    </row>
    <row r="32" spans="1:38" x14ac:dyDescent="0.35">
      <c r="A32" s="16"/>
    </row>
  </sheetData>
  <mergeCells count="2">
    <mergeCell ref="A19:F19"/>
    <mergeCell ref="A20:G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7F85-81BD-4EB2-A76C-70CBEB5842AE}">
  <sheetPr>
    <tabColor rgb="FF00B050"/>
  </sheetPr>
  <dimension ref="A1:G57"/>
  <sheetViews>
    <sheetView zoomScaleNormal="100" workbookViewId="0">
      <pane xSplit="1" ySplit="5" topLeftCell="B6" activePane="bottomRight" state="frozen"/>
      <selection sqref="A1:A1048576"/>
      <selection pane="topRight" sqref="A1:A1048576"/>
      <selection pane="bottomLeft" sqref="A1:A1048576"/>
      <selection pane="bottomRight" activeCell="C5" sqref="C5"/>
    </sheetView>
  </sheetViews>
  <sheetFormatPr defaultColWidth="8.81640625" defaultRowHeight="14.5" x14ac:dyDescent="0.35"/>
  <cols>
    <col min="1" max="16384" width="8.81640625" style="4"/>
  </cols>
  <sheetData>
    <row r="1" spans="1:7" x14ac:dyDescent="0.35">
      <c r="A1" s="9" t="s">
        <v>79</v>
      </c>
      <c r="C1" s="5"/>
    </row>
    <row r="2" spans="1:7" x14ac:dyDescent="0.35">
      <c r="A2" s="4" t="s">
        <v>80</v>
      </c>
    </row>
    <row r="4" spans="1:7" x14ac:dyDescent="0.35">
      <c r="B4" s="4" t="s">
        <v>37</v>
      </c>
    </row>
    <row r="5" spans="1:7" x14ac:dyDescent="0.35">
      <c r="B5" s="4" t="s">
        <v>39</v>
      </c>
      <c r="C5" s="4" t="s">
        <v>40</v>
      </c>
      <c r="D5" s="4" t="s">
        <v>7</v>
      </c>
    </row>
    <row r="6" spans="1:7" x14ac:dyDescent="0.35">
      <c r="A6" s="1">
        <v>1960</v>
      </c>
      <c r="B6" s="2">
        <v>3.4</v>
      </c>
      <c r="C6" s="2">
        <v>0</v>
      </c>
      <c r="D6" s="2">
        <v>3.4</v>
      </c>
      <c r="G6" s="7"/>
    </row>
    <row r="7" spans="1:7" x14ac:dyDescent="0.35">
      <c r="A7" s="1">
        <v>1965</v>
      </c>
      <c r="B7" s="2">
        <v>7.3</v>
      </c>
      <c r="C7" s="2">
        <v>0.5</v>
      </c>
      <c r="D7" s="2">
        <v>7.8</v>
      </c>
      <c r="G7" s="7"/>
    </row>
    <row r="8" spans="1:7" x14ac:dyDescent="0.35">
      <c r="A8" s="1">
        <v>1970</v>
      </c>
      <c r="B8" s="2">
        <v>11.9</v>
      </c>
      <c r="C8" s="2">
        <v>0.6</v>
      </c>
      <c r="D8" s="2">
        <v>12.5</v>
      </c>
      <c r="G8" s="7"/>
    </row>
    <row r="9" spans="1:7" x14ac:dyDescent="0.35">
      <c r="A9" s="1">
        <v>1976</v>
      </c>
      <c r="B9" s="2">
        <v>28.3</v>
      </c>
      <c r="C9" s="2">
        <v>4.4000000000000004</v>
      </c>
      <c r="D9" s="2">
        <v>32.700000000000003</v>
      </c>
      <c r="G9" s="7"/>
    </row>
    <row r="10" spans="1:7" x14ac:dyDescent="0.35">
      <c r="A10" s="1">
        <v>1977</v>
      </c>
      <c r="B10" s="2">
        <v>32.1</v>
      </c>
      <c r="C10" s="2">
        <v>5</v>
      </c>
      <c r="D10" s="2">
        <v>37.1</v>
      </c>
      <c r="G10" s="7"/>
    </row>
    <row r="11" spans="1:7" x14ac:dyDescent="0.35">
      <c r="A11" s="1">
        <v>1978</v>
      </c>
      <c r="B11" s="2">
        <v>31</v>
      </c>
      <c r="C11" s="2">
        <v>5.0999999999999996</v>
      </c>
      <c r="D11" s="2">
        <v>36.1</v>
      </c>
      <c r="G11" s="7"/>
    </row>
    <row r="12" spans="1:7" x14ac:dyDescent="0.35">
      <c r="A12" s="1">
        <v>1979</v>
      </c>
      <c r="B12" s="2">
        <v>31.3</v>
      </c>
      <c r="C12" s="2">
        <v>5.4</v>
      </c>
      <c r="D12" s="2">
        <v>36.700000000000003</v>
      </c>
      <c r="G12" s="7"/>
    </row>
    <row r="13" spans="1:7" x14ac:dyDescent="0.35">
      <c r="A13" s="1">
        <v>1980</v>
      </c>
      <c r="B13" s="2">
        <v>32.4</v>
      </c>
      <c r="C13" s="2">
        <v>5.4</v>
      </c>
      <c r="D13" s="2">
        <v>37.799999999999997</v>
      </c>
      <c r="G13" s="7"/>
    </row>
    <row r="14" spans="1:7" x14ac:dyDescent="0.35">
      <c r="A14" s="1">
        <v>1981</v>
      </c>
      <c r="B14" s="2">
        <v>32.799999999999997</v>
      </c>
      <c r="C14" s="2">
        <v>5.7</v>
      </c>
      <c r="D14" s="2">
        <v>38.5</v>
      </c>
      <c r="G14" s="7"/>
    </row>
    <row r="15" spans="1:7" x14ac:dyDescent="0.35">
      <c r="A15" s="1">
        <v>1982</v>
      </c>
      <c r="B15" s="2">
        <v>33</v>
      </c>
      <c r="C15" s="2">
        <v>5.7</v>
      </c>
      <c r="D15" s="2">
        <v>38.700000000000003</v>
      </c>
      <c r="G15" s="7"/>
    </row>
    <row r="16" spans="1:7" x14ac:dyDescent="0.35">
      <c r="A16" s="1">
        <v>1983</v>
      </c>
      <c r="B16" s="2">
        <v>36.200000000000003</v>
      </c>
      <c r="C16" s="2">
        <v>5.8</v>
      </c>
      <c r="D16" s="2">
        <v>42</v>
      </c>
      <c r="G16" s="7"/>
    </row>
    <row r="17" spans="1:7" x14ac:dyDescent="0.35">
      <c r="A17" s="1">
        <v>1984</v>
      </c>
      <c r="B17" s="2">
        <v>36.200000000000003</v>
      </c>
      <c r="C17" s="2">
        <v>5.9</v>
      </c>
      <c r="D17" s="2">
        <v>42.1</v>
      </c>
      <c r="G17" s="7"/>
    </row>
    <row r="18" spans="1:7" x14ac:dyDescent="0.35">
      <c r="A18" s="1">
        <v>1985</v>
      </c>
      <c r="B18" s="2">
        <v>36.4</v>
      </c>
      <c r="C18" s="2">
        <v>5.9</v>
      </c>
      <c r="D18" s="2">
        <v>42.3</v>
      </c>
      <c r="G18" s="7"/>
    </row>
    <row r="19" spans="1:7" x14ac:dyDescent="0.35">
      <c r="A19" s="1">
        <v>1986</v>
      </c>
      <c r="B19" s="2">
        <v>36.4</v>
      </c>
      <c r="C19" s="2">
        <v>5.9</v>
      </c>
      <c r="D19" s="2">
        <v>42.3</v>
      </c>
      <c r="G19" s="7"/>
    </row>
    <row r="20" spans="1:7" x14ac:dyDescent="0.35">
      <c r="A20" s="1">
        <v>1987</v>
      </c>
      <c r="B20" s="2">
        <v>37.1</v>
      </c>
      <c r="C20" s="2">
        <v>6.1</v>
      </c>
      <c r="D20" s="2">
        <v>43.2</v>
      </c>
      <c r="G20" s="7"/>
    </row>
    <row r="21" spans="1:7" x14ac:dyDescent="0.35">
      <c r="A21" s="1">
        <v>1988</v>
      </c>
      <c r="B21" s="2">
        <v>37.1</v>
      </c>
      <c r="C21" s="2">
        <v>6.1</v>
      </c>
      <c r="D21" s="2">
        <v>43.2</v>
      </c>
      <c r="G21" s="7"/>
    </row>
    <row r="22" spans="1:7" x14ac:dyDescent="0.35">
      <c r="A22" s="1">
        <v>1989</v>
      </c>
      <c r="B22" s="2">
        <v>38</v>
      </c>
      <c r="C22" s="2">
        <v>6</v>
      </c>
      <c r="D22" s="2">
        <v>44</v>
      </c>
      <c r="G22" s="7"/>
    </row>
    <row r="23" spans="1:7" x14ac:dyDescent="0.35">
      <c r="A23" s="1">
        <v>1990</v>
      </c>
      <c r="B23" s="2">
        <v>39</v>
      </c>
      <c r="C23" s="2">
        <v>3.9</v>
      </c>
      <c r="D23" s="2">
        <v>42.9</v>
      </c>
      <c r="G23" s="7"/>
    </row>
    <row r="24" spans="1:7" x14ac:dyDescent="0.35">
      <c r="A24" s="1">
        <v>1991</v>
      </c>
      <c r="B24" s="2">
        <v>38</v>
      </c>
      <c r="C24" s="2">
        <v>6.3</v>
      </c>
      <c r="D24" s="2">
        <v>44.3</v>
      </c>
      <c r="G24" s="7"/>
    </row>
    <row r="25" spans="1:7" x14ac:dyDescent="0.35">
      <c r="A25" s="1">
        <v>1992</v>
      </c>
      <c r="B25" s="2">
        <v>35.299999999999997</v>
      </c>
      <c r="C25" s="2">
        <v>6.2</v>
      </c>
      <c r="D25" s="2">
        <v>41.5</v>
      </c>
      <c r="G25" s="7"/>
    </row>
    <row r="26" spans="1:7" x14ac:dyDescent="0.35">
      <c r="A26" s="1">
        <v>1993</v>
      </c>
      <c r="B26" s="2">
        <v>31.6</v>
      </c>
      <c r="C26" s="2">
        <v>6</v>
      </c>
      <c r="D26" s="2">
        <v>37.6</v>
      </c>
      <c r="G26" s="7"/>
    </row>
    <row r="27" spans="1:7" x14ac:dyDescent="0.35">
      <c r="A27" s="1">
        <v>1994</v>
      </c>
      <c r="B27" s="2">
        <v>32</v>
      </c>
      <c r="C27" s="2">
        <v>6</v>
      </c>
      <c r="D27" s="2">
        <v>38</v>
      </c>
      <c r="G27" s="7"/>
    </row>
    <row r="28" spans="1:7" x14ac:dyDescent="0.35">
      <c r="A28" s="1">
        <v>1995</v>
      </c>
      <c r="B28" s="2">
        <v>33.6</v>
      </c>
      <c r="C28" s="2">
        <v>6</v>
      </c>
      <c r="D28" s="2">
        <v>39.6</v>
      </c>
      <c r="G28" s="7"/>
    </row>
    <row r="29" spans="1:7" x14ac:dyDescent="0.35">
      <c r="A29" s="1">
        <v>1996</v>
      </c>
      <c r="B29" s="2">
        <v>33.9</v>
      </c>
      <c r="C29" s="2">
        <v>6</v>
      </c>
      <c r="D29" s="2">
        <v>39.9</v>
      </c>
      <c r="G29" s="7"/>
    </row>
    <row r="30" spans="1:7" x14ac:dyDescent="0.35">
      <c r="A30" s="1">
        <v>1997</v>
      </c>
      <c r="B30" s="2">
        <v>33.700000000000003</v>
      </c>
      <c r="C30" s="2">
        <v>5.9</v>
      </c>
      <c r="D30" s="2">
        <v>39.6</v>
      </c>
      <c r="G30" s="7"/>
    </row>
    <row r="31" spans="1:7" x14ac:dyDescent="0.35">
      <c r="A31" s="1">
        <v>1998</v>
      </c>
      <c r="B31" s="2">
        <v>33.9</v>
      </c>
      <c r="C31" s="2">
        <v>5</v>
      </c>
      <c r="D31" s="2">
        <v>38.9</v>
      </c>
      <c r="G31" s="7"/>
    </row>
    <row r="32" spans="1:7" x14ac:dyDescent="0.35">
      <c r="A32" s="1">
        <v>1999</v>
      </c>
      <c r="B32" s="2">
        <v>33.9</v>
      </c>
      <c r="C32" s="2">
        <v>5.2</v>
      </c>
      <c r="D32" s="2">
        <v>39.1</v>
      </c>
      <c r="G32" s="7"/>
    </row>
    <row r="33" spans="1:7" x14ac:dyDescent="0.35">
      <c r="A33" s="1">
        <v>2000</v>
      </c>
      <c r="B33" s="2">
        <v>33.799999999999997</v>
      </c>
      <c r="C33" s="2">
        <v>5.3</v>
      </c>
      <c r="D33" s="2">
        <v>39.1</v>
      </c>
      <c r="G33" s="7"/>
    </row>
    <row r="34" spans="1:7" x14ac:dyDescent="0.35">
      <c r="A34" s="1">
        <v>2001</v>
      </c>
      <c r="B34" s="2">
        <v>33.700000000000003</v>
      </c>
      <c r="C34" s="2">
        <v>5</v>
      </c>
      <c r="D34" s="2">
        <v>38.700000000000003</v>
      </c>
      <c r="G34" s="7"/>
    </row>
    <row r="35" spans="1:7" x14ac:dyDescent="0.35">
      <c r="A35" s="1">
        <v>2002</v>
      </c>
      <c r="B35" s="2">
        <v>33.700000000000003</v>
      </c>
      <c r="C35" s="2">
        <v>5</v>
      </c>
      <c r="D35" s="2">
        <v>38.700000000000003</v>
      </c>
      <c r="G35" s="7"/>
    </row>
    <row r="36" spans="1:7" x14ac:dyDescent="0.35">
      <c r="A36" s="1">
        <v>2003</v>
      </c>
      <c r="B36" s="2">
        <v>33.840000000000003</v>
      </c>
      <c r="C36" s="2">
        <v>5.9</v>
      </c>
      <c r="D36" s="2">
        <v>39.74</v>
      </c>
      <c r="G36" s="7"/>
    </row>
    <row r="37" spans="1:7" x14ac:dyDescent="0.35">
      <c r="A37" s="1">
        <v>2004</v>
      </c>
      <c r="B37" s="2">
        <v>33.72</v>
      </c>
      <c r="C37" s="2">
        <v>5.92</v>
      </c>
      <c r="D37" s="2">
        <v>39.64</v>
      </c>
      <c r="G37" s="7"/>
    </row>
    <row r="38" spans="1:7" x14ac:dyDescent="0.35">
      <c r="A38" s="1">
        <v>2005</v>
      </c>
      <c r="B38" s="2">
        <v>33.31</v>
      </c>
      <c r="C38" s="2">
        <v>5.66</v>
      </c>
      <c r="D38" s="2">
        <v>38.97</v>
      </c>
      <c r="F38" s="6"/>
      <c r="G38" s="7"/>
    </row>
    <row r="39" spans="1:7" x14ac:dyDescent="0.35">
      <c r="A39" s="1">
        <v>2006</v>
      </c>
      <c r="B39" s="2">
        <v>32.28</v>
      </c>
      <c r="C39" s="2">
        <v>1.95</v>
      </c>
      <c r="D39" s="2">
        <v>34.229999999999997</v>
      </c>
      <c r="E39" s="7"/>
    </row>
    <row r="40" spans="1:7" x14ac:dyDescent="0.35">
      <c r="A40" s="1">
        <v>2007</v>
      </c>
      <c r="B40" s="2">
        <v>33.270000000000003</v>
      </c>
      <c r="C40" s="2">
        <v>5.7</v>
      </c>
      <c r="D40" s="2">
        <v>38.97</v>
      </c>
      <c r="E40" s="7"/>
    </row>
    <row r="41" spans="1:7" x14ac:dyDescent="0.35">
      <c r="A41" s="1">
        <v>2008</v>
      </c>
      <c r="B41" s="2">
        <v>33.42</v>
      </c>
      <c r="C41" s="2">
        <v>4.8</v>
      </c>
      <c r="D41" s="2">
        <v>38.22</v>
      </c>
      <c r="E41" s="7"/>
    </row>
    <row r="42" spans="1:7" x14ac:dyDescent="0.35">
      <c r="A42" s="1">
        <v>2009</v>
      </c>
      <c r="B42" s="2">
        <v>32.42</v>
      </c>
      <c r="C42" s="2">
        <v>4.1500000000000004</v>
      </c>
      <c r="D42" s="2">
        <v>36.57</v>
      </c>
      <c r="E42" s="7"/>
    </row>
    <row r="43" spans="1:7" x14ac:dyDescent="0.35">
      <c r="A43" s="1">
        <v>2010</v>
      </c>
      <c r="B43" s="2">
        <v>32.32</v>
      </c>
      <c r="C43" s="2">
        <v>4.21</v>
      </c>
      <c r="D43" s="2">
        <v>36.53</v>
      </c>
    </row>
    <row r="44" spans="1:7" x14ac:dyDescent="0.35">
      <c r="A44" s="1">
        <v>2011</v>
      </c>
      <c r="B44" s="2">
        <v>32.200000000000003</v>
      </c>
      <c r="C44" s="2">
        <v>3.81</v>
      </c>
      <c r="D44" s="2">
        <v>36.03</v>
      </c>
      <c r="E44" s="4" t="s">
        <v>42</v>
      </c>
    </row>
    <row r="45" spans="1:7" x14ac:dyDescent="0.35">
      <c r="A45" s="1">
        <v>2012</v>
      </c>
      <c r="B45" s="2">
        <v>32.340000000000003</v>
      </c>
      <c r="C45" s="2">
        <v>5.0599999999999996</v>
      </c>
      <c r="D45" s="2">
        <v>37.4</v>
      </c>
    </row>
    <row r="46" spans="1:7" x14ac:dyDescent="0.35">
      <c r="A46" s="1">
        <v>2013</v>
      </c>
      <c r="B46" s="2">
        <v>32.33</v>
      </c>
      <c r="C46" s="2">
        <v>4.16</v>
      </c>
      <c r="D46" s="2">
        <v>36.49</v>
      </c>
    </row>
    <row r="47" spans="1:7" x14ac:dyDescent="0.35">
      <c r="A47" s="1">
        <v>2014</v>
      </c>
      <c r="B47" s="2">
        <v>32.33</v>
      </c>
      <c r="C47" s="2">
        <v>4.16</v>
      </c>
      <c r="D47" s="2">
        <v>36.49</v>
      </c>
    </row>
    <row r="48" spans="1:7" x14ac:dyDescent="0.35">
      <c r="A48" s="1">
        <v>2015</v>
      </c>
      <c r="B48" s="2">
        <v>32.340000000000003</v>
      </c>
      <c r="C48" s="2">
        <v>4.1100000000000003</v>
      </c>
      <c r="D48" s="2">
        <v>36.450000000000003</v>
      </c>
    </row>
    <row r="49" spans="1:4" x14ac:dyDescent="0.35">
      <c r="A49" s="1">
        <v>2016</v>
      </c>
      <c r="B49" s="2">
        <v>32.450000000000003</v>
      </c>
      <c r="C49" s="2">
        <v>4.5599999999999996</v>
      </c>
      <c r="D49" s="2">
        <v>37.01</v>
      </c>
    </row>
    <row r="50" spans="1:4" x14ac:dyDescent="0.35">
      <c r="A50" s="1">
        <v>2017</v>
      </c>
      <c r="B50" s="2">
        <v>32.450000000000003</v>
      </c>
      <c r="C50" s="2">
        <v>4.5599999999999996</v>
      </c>
      <c r="D50" s="2">
        <v>37.01</v>
      </c>
    </row>
    <row r="51" spans="1:4" x14ac:dyDescent="0.35">
      <c r="A51" s="1">
        <v>2018</v>
      </c>
      <c r="B51" s="2">
        <v>32.46</v>
      </c>
      <c r="C51" s="2">
        <v>4.71</v>
      </c>
      <c r="D51" s="2">
        <v>37.17</v>
      </c>
    </row>
    <row r="52" spans="1:4" x14ac:dyDescent="0.35">
      <c r="A52" s="1">
        <v>2019</v>
      </c>
      <c r="B52" s="2">
        <v>32.46</v>
      </c>
      <c r="C52" s="2">
        <v>4.53</v>
      </c>
      <c r="D52" s="2">
        <v>37</v>
      </c>
    </row>
    <row r="53" spans="1:4" x14ac:dyDescent="0.35">
      <c r="A53" s="1">
        <v>2020</v>
      </c>
      <c r="B53" s="2">
        <v>32.46</v>
      </c>
      <c r="C53" s="2">
        <v>4.6900000000000004</v>
      </c>
      <c r="D53" s="2">
        <v>37.15</v>
      </c>
    </row>
    <row r="55" spans="1:4" x14ac:dyDescent="0.35">
      <c r="A55" s="8" t="s">
        <v>41</v>
      </c>
    </row>
    <row r="57" spans="1:4" x14ac:dyDescent="0.35">
      <c r="A57" s="8" t="s">
        <v>44</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8B8BE-02C1-42E3-8455-C15A3F436E2C}">
  <sheetPr>
    <tabColor rgb="FF00B050"/>
  </sheetPr>
  <dimension ref="A1:G57"/>
  <sheetViews>
    <sheetView tabSelected="1" zoomScaleNormal="100" workbookViewId="0">
      <pane xSplit="1" ySplit="5" topLeftCell="B6" activePane="bottomRight" state="frozen"/>
      <selection sqref="A1:A1048576"/>
      <selection pane="topRight" sqref="A1:A1048576"/>
      <selection pane="bottomLeft" sqref="A1:A1048576"/>
      <selection pane="bottomRight" activeCell="A55" sqref="A55:XFD55"/>
    </sheetView>
  </sheetViews>
  <sheetFormatPr defaultColWidth="8.81640625" defaultRowHeight="14.5" x14ac:dyDescent="0.35"/>
  <cols>
    <col min="1" max="16384" width="8.81640625" style="4"/>
  </cols>
  <sheetData>
    <row r="1" spans="1:7" x14ac:dyDescent="0.35">
      <c r="A1" s="9" t="s">
        <v>79</v>
      </c>
    </row>
    <row r="2" spans="1:7" x14ac:dyDescent="0.35">
      <c r="A2" s="4" t="s">
        <v>80</v>
      </c>
    </row>
    <row r="4" spans="1:7" x14ac:dyDescent="0.35">
      <c r="B4" s="4" t="s">
        <v>38</v>
      </c>
    </row>
    <row r="5" spans="1:7" x14ac:dyDescent="0.35">
      <c r="B5" s="4" t="s">
        <v>39</v>
      </c>
      <c r="C5" s="4" t="s">
        <v>77</v>
      </c>
      <c r="D5" s="4" t="s">
        <v>7</v>
      </c>
    </row>
    <row r="6" spans="1:7" x14ac:dyDescent="0.35">
      <c r="A6" s="1">
        <v>1960</v>
      </c>
      <c r="B6" s="2">
        <v>3.5</v>
      </c>
      <c r="C6" s="2">
        <v>7</v>
      </c>
      <c r="D6" s="2">
        <v>10.5</v>
      </c>
      <c r="G6" s="7"/>
    </row>
    <row r="7" spans="1:7" x14ac:dyDescent="0.35">
      <c r="A7" s="1">
        <v>1965</v>
      </c>
      <c r="B7" s="2">
        <v>7.2</v>
      </c>
      <c r="C7" s="2">
        <v>7.9</v>
      </c>
      <c r="D7" s="2">
        <v>15.1</v>
      </c>
      <c r="G7" s="7"/>
    </row>
    <row r="8" spans="1:7" x14ac:dyDescent="0.35">
      <c r="A8" s="1">
        <v>1970</v>
      </c>
      <c r="B8" s="2">
        <v>11.6</v>
      </c>
      <c r="C8" s="2">
        <v>9.1</v>
      </c>
      <c r="D8" s="2">
        <v>20.7</v>
      </c>
      <c r="G8" s="7"/>
    </row>
    <row r="9" spans="1:7" x14ac:dyDescent="0.35">
      <c r="A9" s="1">
        <v>1976</v>
      </c>
      <c r="B9" s="2">
        <v>28</v>
      </c>
      <c r="C9" s="2">
        <v>10.7</v>
      </c>
      <c r="D9" s="2">
        <v>38.700000000000003</v>
      </c>
      <c r="G9" s="7"/>
    </row>
    <row r="10" spans="1:7" x14ac:dyDescent="0.35">
      <c r="A10" s="1">
        <v>1977</v>
      </c>
      <c r="B10" s="2">
        <v>31.9</v>
      </c>
      <c r="C10" s="2">
        <v>10.9</v>
      </c>
      <c r="D10" s="2">
        <v>42.8</v>
      </c>
      <c r="G10" s="7"/>
    </row>
    <row r="11" spans="1:7" x14ac:dyDescent="0.35">
      <c r="A11" s="1">
        <v>1978</v>
      </c>
      <c r="B11" s="2">
        <v>31</v>
      </c>
      <c r="C11" s="2">
        <v>11.1</v>
      </c>
      <c r="D11" s="2">
        <v>42.1</v>
      </c>
      <c r="G11" s="7"/>
    </row>
    <row r="12" spans="1:7" x14ac:dyDescent="0.35">
      <c r="A12" s="1">
        <v>1979</v>
      </c>
      <c r="B12" s="2">
        <v>31.5</v>
      </c>
      <c r="C12" s="2">
        <v>11.3</v>
      </c>
      <c r="D12" s="2">
        <v>42.8</v>
      </c>
      <c r="G12" s="7"/>
    </row>
    <row r="13" spans="1:7" x14ac:dyDescent="0.35">
      <c r="A13" s="1">
        <v>1980</v>
      </c>
      <c r="B13" s="2">
        <v>32.4</v>
      </c>
      <c r="C13" s="2">
        <v>11.9</v>
      </c>
      <c r="D13" s="2">
        <v>44.3</v>
      </c>
      <c r="G13" s="7"/>
    </row>
    <row r="14" spans="1:7" x14ac:dyDescent="0.35">
      <c r="A14" s="1">
        <v>1981</v>
      </c>
      <c r="B14" s="2">
        <v>33.1</v>
      </c>
      <c r="C14" s="2">
        <v>10.9</v>
      </c>
      <c r="D14" s="2">
        <v>44</v>
      </c>
      <c r="G14" s="7"/>
    </row>
    <row r="15" spans="1:7" x14ac:dyDescent="0.35">
      <c r="A15" s="1">
        <v>1982</v>
      </c>
      <c r="B15" s="2">
        <v>33</v>
      </c>
      <c r="C15" s="2">
        <v>10.9</v>
      </c>
      <c r="D15" s="2">
        <v>43.9</v>
      </c>
      <c r="G15" s="7"/>
    </row>
    <row r="16" spans="1:7" x14ac:dyDescent="0.35">
      <c r="A16" s="1">
        <v>1983</v>
      </c>
      <c r="B16" s="2">
        <v>36.200000000000003</v>
      </c>
      <c r="C16" s="2">
        <v>10.9</v>
      </c>
      <c r="D16" s="2">
        <v>47.1</v>
      </c>
      <c r="G16" s="7"/>
    </row>
    <row r="17" spans="1:7" x14ac:dyDescent="0.35">
      <c r="A17" s="1">
        <v>1984</v>
      </c>
      <c r="B17" s="2">
        <v>36.200000000000003</v>
      </c>
      <c r="C17" s="2">
        <v>10.9</v>
      </c>
      <c r="D17" s="2">
        <v>47.1</v>
      </c>
      <c r="G17" s="7"/>
    </row>
    <row r="18" spans="1:7" x14ac:dyDescent="0.35">
      <c r="A18" s="1">
        <v>1985</v>
      </c>
      <c r="B18" s="2">
        <v>36.4</v>
      </c>
      <c r="C18" s="2">
        <v>9.8000000000000007</v>
      </c>
      <c r="D18" s="2">
        <v>46.2</v>
      </c>
      <c r="G18" s="7"/>
    </row>
    <row r="19" spans="1:7" x14ac:dyDescent="0.35">
      <c r="A19" s="1">
        <v>1986</v>
      </c>
      <c r="B19" s="2">
        <v>36.4</v>
      </c>
      <c r="C19" s="2">
        <v>9.1999999999999993</v>
      </c>
      <c r="D19" s="2">
        <v>45.6</v>
      </c>
      <c r="G19" s="7"/>
    </row>
    <row r="20" spans="1:7" x14ac:dyDescent="0.35">
      <c r="A20" s="1">
        <v>1987</v>
      </c>
      <c r="B20" s="2">
        <v>37.1</v>
      </c>
      <c r="C20" s="2">
        <v>9.1999999999999993</v>
      </c>
      <c r="D20" s="2">
        <v>46.3</v>
      </c>
      <c r="G20" s="7"/>
    </row>
    <row r="21" spans="1:7" x14ac:dyDescent="0.35">
      <c r="A21" s="1">
        <v>1988</v>
      </c>
      <c r="B21" s="2">
        <v>37.1</v>
      </c>
      <c r="C21" s="2">
        <v>8.9</v>
      </c>
      <c r="D21" s="2">
        <v>46</v>
      </c>
      <c r="G21" s="7"/>
    </row>
    <row r="22" spans="1:7" x14ac:dyDescent="0.35">
      <c r="A22" s="1">
        <v>1989</v>
      </c>
      <c r="B22" s="2">
        <v>38</v>
      </c>
      <c r="C22" s="2">
        <v>8.5</v>
      </c>
      <c r="D22" s="2">
        <v>46.5</v>
      </c>
      <c r="G22" s="7"/>
    </row>
    <row r="23" spans="1:7" x14ac:dyDescent="0.35">
      <c r="A23" s="1">
        <v>1990</v>
      </c>
      <c r="B23" s="2">
        <v>39</v>
      </c>
      <c r="C23" s="2">
        <v>7.6</v>
      </c>
      <c r="D23" s="2">
        <v>46.6</v>
      </c>
      <c r="G23" s="7"/>
    </row>
    <row r="24" spans="1:7" x14ac:dyDescent="0.35">
      <c r="A24" s="1">
        <v>1991</v>
      </c>
      <c r="B24" s="2">
        <v>38</v>
      </c>
      <c r="C24" s="2">
        <v>7.6</v>
      </c>
      <c r="D24" s="2">
        <v>45.6</v>
      </c>
      <c r="G24" s="7"/>
    </row>
    <row r="25" spans="1:7" x14ac:dyDescent="0.35">
      <c r="A25" s="1">
        <v>1992</v>
      </c>
      <c r="B25" s="2">
        <v>35.799999999999997</v>
      </c>
      <c r="C25" s="2">
        <v>7.6</v>
      </c>
      <c r="D25" s="2">
        <v>43.4</v>
      </c>
      <c r="G25" s="7"/>
    </row>
    <row r="26" spans="1:7" x14ac:dyDescent="0.35">
      <c r="A26" s="1">
        <v>1993</v>
      </c>
      <c r="B26" s="2">
        <v>32</v>
      </c>
      <c r="C26" s="2">
        <v>7.5</v>
      </c>
      <c r="D26" s="2">
        <v>39.5</v>
      </c>
      <c r="G26" s="7"/>
    </row>
    <row r="27" spans="1:7" x14ac:dyDescent="0.35">
      <c r="A27" s="1">
        <v>1994</v>
      </c>
      <c r="B27" s="2">
        <v>32.6</v>
      </c>
      <c r="C27" s="2">
        <v>7.4</v>
      </c>
      <c r="D27" s="2">
        <v>40</v>
      </c>
      <c r="G27" s="7"/>
    </row>
    <row r="28" spans="1:7" x14ac:dyDescent="0.35">
      <c r="A28" s="1">
        <v>1995</v>
      </c>
      <c r="B28" s="2">
        <v>34.200000000000003</v>
      </c>
      <c r="C28" s="2">
        <v>7</v>
      </c>
      <c r="D28" s="2">
        <v>41.2</v>
      </c>
      <c r="G28" s="7"/>
    </row>
    <row r="29" spans="1:7" x14ac:dyDescent="0.35">
      <c r="A29" s="1">
        <v>1996</v>
      </c>
      <c r="B29" s="2">
        <v>34.6</v>
      </c>
      <c r="C29" s="2">
        <v>8.1999999999999993</v>
      </c>
      <c r="D29" s="2">
        <v>42.8</v>
      </c>
      <c r="G29" s="7"/>
    </row>
    <row r="30" spans="1:7" x14ac:dyDescent="0.35">
      <c r="A30" s="1">
        <v>1997</v>
      </c>
      <c r="B30" s="2">
        <v>34.799999999999997</v>
      </c>
      <c r="C30" s="2">
        <v>9.1999999999999993</v>
      </c>
      <c r="D30" s="2">
        <v>44</v>
      </c>
      <c r="G30" s="7"/>
    </row>
    <row r="31" spans="1:7" x14ac:dyDescent="0.35">
      <c r="A31" s="1">
        <v>1998</v>
      </c>
      <c r="B31" s="2">
        <v>35.1</v>
      </c>
      <c r="C31" s="2">
        <v>9.6999999999999993</v>
      </c>
      <c r="D31" s="2">
        <v>44.8</v>
      </c>
      <c r="G31" s="7"/>
    </row>
    <row r="32" spans="1:7" x14ac:dyDescent="0.35">
      <c r="A32" s="1">
        <v>1999</v>
      </c>
      <c r="B32" s="2">
        <v>35.4</v>
      </c>
      <c r="C32" s="2">
        <v>10.3</v>
      </c>
      <c r="D32" s="2">
        <v>45.7</v>
      </c>
      <c r="G32" s="7"/>
    </row>
    <row r="33" spans="1:7" x14ac:dyDescent="0.35">
      <c r="A33" s="1">
        <v>2000</v>
      </c>
      <c r="B33" s="2">
        <v>35.5</v>
      </c>
      <c r="C33" s="2">
        <v>11.3</v>
      </c>
      <c r="D33" s="2">
        <v>46.8</v>
      </c>
      <c r="G33" s="7"/>
    </row>
    <row r="34" spans="1:7" x14ac:dyDescent="0.35">
      <c r="A34" s="1">
        <v>2001</v>
      </c>
      <c r="B34" s="2">
        <v>35.700000000000003</v>
      </c>
      <c r="C34" s="2">
        <v>12.4</v>
      </c>
      <c r="D34" s="2">
        <v>48.1</v>
      </c>
      <c r="G34" s="7"/>
    </row>
    <row r="35" spans="1:7" x14ac:dyDescent="0.35">
      <c r="A35" s="1">
        <v>2002</v>
      </c>
      <c r="B35" s="2">
        <v>35.6</v>
      </c>
      <c r="C35" s="2">
        <v>11.9</v>
      </c>
      <c r="D35" s="2">
        <v>47.5</v>
      </c>
      <c r="G35" s="7"/>
    </row>
    <row r="36" spans="1:7" x14ac:dyDescent="0.35">
      <c r="A36" s="1">
        <v>2003</v>
      </c>
      <c r="B36" s="2">
        <v>35.82</v>
      </c>
      <c r="C36" s="2">
        <v>14.05</v>
      </c>
      <c r="D36" s="2">
        <v>49.87</v>
      </c>
      <c r="G36" s="7"/>
    </row>
    <row r="37" spans="1:7" x14ac:dyDescent="0.35">
      <c r="A37" s="1">
        <v>2004</v>
      </c>
      <c r="B37" s="2">
        <v>35.729999999999997</v>
      </c>
      <c r="C37" s="2">
        <v>14.24</v>
      </c>
      <c r="D37" s="2">
        <v>49.97</v>
      </c>
      <c r="G37" s="7"/>
    </row>
    <row r="38" spans="1:7" x14ac:dyDescent="0.35">
      <c r="A38" s="1">
        <v>2005</v>
      </c>
      <c r="B38" s="2">
        <v>35.590000000000003</v>
      </c>
      <c r="C38" s="2">
        <v>14.21</v>
      </c>
      <c r="D38" s="2">
        <v>49.8</v>
      </c>
      <c r="F38" s="6"/>
      <c r="G38" s="7"/>
    </row>
    <row r="39" spans="1:7" x14ac:dyDescent="0.35">
      <c r="A39" s="1">
        <v>2006</v>
      </c>
      <c r="B39" s="2">
        <v>35.43</v>
      </c>
      <c r="C39" s="2">
        <v>14.34</v>
      </c>
      <c r="D39" s="2">
        <v>49.77</v>
      </c>
      <c r="E39" s="7"/>
    </row>
    <row r="40" spans="1:7" x14ac:dyDescent="0.35">
      <c r="A40" s="1">
        <v>2007</v>
      </c>
      <c r="B40" s="2">
        <v>35.450000000000003</v>
      </c>
      <c r="C40" s="2">
        <v>14.04</v>
      </c>
      <c r="D40" s="2">
        <v>49.49</v>
      </c>
      <c r="E40" s="7"/>
    </row>
    <row r="41" spans="1:7" x14ac:dyDescent="0.35">
      <c r="A41" s="1">
        <v>2008</v>
      </c>
      <c r="B41" s="2">
        <v>34.36</v>
      </c>
      <c r="C41" s="2">
        <v>8.18</v>
      </c>
      <c r="D41" s="2">
        <v>42.54</v>
      </c>
      <c r="E41" s="7"/>
    </row>
    <row r="42" spans="1:7" x14ac:dyDescent="0.35">
      <c r="A42" s="1">
        <v>2009</v>
      </c>
      <c r="B42" s="2">
        <v>34.25</v>
      </c>
      <c r="C42" s="41">
        <v>13.1</v>
      </c>
      <c r="D42" s="2">
        <v>47.4</v>
      </c>
      <c r="E42" s="7"/>
    </row>
    <row r="43" spans="1:7" x14ac:dyDescent="0.35">
      <c r="A43" s="1">
        <v>2010</v>
      </c>
      <c r="B43" s="2">
        <v>34.17</v>
      </c>
      <c r="C43" s="2">
        <v>13.23</v>
      </c>
      <c r="D43" s="2">
        <v>47.4</v>
      </c>
    </row>
    <row r="44" spans="1:7" x14ac:dyDescent="0.35">
      <c r="A44" s="1">
        <v>2011</v>
      </c>
      <c r="B44" s="2">
        <v>33.92</v>
      </c>
      <c r="C44" s="2">
        <v>13.65</v>
      </c>
      <c r="D44" s="2">
        <v>47.57</v>
      </c>
      <c r="E44" s="4" t="s">
        <v>42</v>
      </c>
    </row>
    <row r="45" spans="1:7" x14ac:dyDescent="0.35">
      <c r="A45" s="1">
        <v>2012</v>
      </c>
      <c r="B45" s="2">
        <v>34.119999999999997</v>
      </c>
      <c r="C45" s="2">
        <v>13.61</v>
      </c>
      <c r="D45" s="2">
        <v>47.7</v>
      </c>
    </row>
    <row r="46" spans="1:7" x14ac:dyDescent="0.35">
      <c r="A46" s="1">
        <v>2013</v>
      </c>
      <c r="B46" s="2">
        <v>34.119999999999997</v>
      </c>
      <c r="C46" s="2">
        <v>12.96</v>
      </c>
      <c r="D46" s="2">
        <f>B46+C46</f>
        <v>47.08</v>
      </c>
    </row>
    <row r="47" spans="1:7" x14ac:dyDescent="0.35">
      <c r="A47" s="1">
        <v>2014</v>
      </c>
      <c r="B47" s="2">
        <v>34.119999999999997</v>
      </c>
      <c r="C47" s="2">
        <v>14.04</v>
      </c>
      <c r="D47" s="2">
        <v>48.16</v>
      </c>
    </row>
    <row r="48" spans="1:7" x14ac:dyDescent="0.35">
      <c r="A48" s="1">
        <v>2015</v>
      </c>
      <c r="B48" s="2">
        <v>34.520000000000003</v>
      </c>
      <c r="C48" s="2">
        <v>14.58</v>
      </c>
      <c r="D48" s="2">
        <v>49.1</v>
      </c>
    </row>
    <row r="49" spans="1:4" x14ac:dyDescent="0.35">
      <c r="A49" s="1">
        <v>2016</v>
      </c>
      <c r="B49" s="2">
        <v>34.72</v>
      </c>
      <c r="C49" s="2">
        <v>15.3</v>
      </c>
      <c r="D49" s="2">
        <v>50.02</v>
      </c>
    </row>
    <row r="50" spans="1:4" x14ac:dyDescent="0.35">
      <c r="A50" s="1">
        <v>2017</v>
      </c>
      <c r="B50" s="2">
        <v>34.619999999999997</v>
      </c>
      <c r="C50" s="2">
        <v>15.98</v>
      </c>
      <c r="D50" s="2">
        <v>50.7</v>
      </c>
    </row>
    <row r="51" spans="1:4" x14ac:dyDescent="0.35">
      <c r="A51" s="1">
        <v>2018</v>
      </c>
      <c r="B51" s="2">
        <v>34.72</v>
      </c>
      <c r="C51" s="2">
        <v>16.8</v>
      </c>
      <c r="D51" s="2">
        <v>51.5</v>
      </c>
    </row>
    <row r="52" spans="1:4" x14ac:dyDescent="0.35">
      <c r="A52" s="1">
        <v>2019</v>
      </c>
      <c r="B52" s="2">
        <v>34.700000000000003</v>
      </c>
      <c r="C52" s="2">
        <v>16.52</v>
      </c>
      <c r="D52" s="2">
        <v>51.24</v>
      </c>
    </row>
    <row r="53" spans="1:4" x14ac:dyDescent="0.35">
      <c r="A53" s="1">
        <v>2020</v>
      </c>
      <c r="B53" s="2">
        <v>34.72</v>
      </c>
      <c r="C53" s="2">
        <v>15.28</v>
      </c>
      <c r="D53" s="2">
        <v>50</v>
      </c>
    </row>
    <row r="55" spans="1:4" x14ac:dyDescent="0.35">
      <c r="A55" s="8" t="s">
        <v>78</v>
      </c>
    </row>
    <row r="57" spans="1:4" x14ac:dyDescent="0.35">
      <c r="A57" s="8" t="s">
        <v>44</v>
      </c>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5FA8-6902-4BE0-86D7-DFDE2E338F8C}">
  <sheetPr>
    <tabColor rgb="FF00B050"/>
  </sheetPr>
  <dimension ref="A1:S39"/>
  <sheetViews>
    <sheetView workbookViewId="0">
      <selection sqref="A1:XFD1048576"/>
    </sheetView>
  </sheetViews>
  <sheetFormatPr defaultColWidth="8.81640625" defaultRowHeight="14.5" x14ac:dyDescent="0.35"/>
  <cols>
    <col min="1" max="2" width="8.81640625" style="15"/>
    <col min="3" max="3" width="10.7265625" style="15" bestFit="1" customWidth="1"/>
    <col min="4" max="6" width="8.81640625" style="15"/>
    <col min="7" max="7" width="10.7265625" style="15" bestFit="1" customWidth="1"/>
    <col min="8" max="16384" width="8.81640625" style="15"/>
  </cols>
  <sheetData>
    <row r="1" spans="1:12" x14ac:dyDescent="0.35">
      <c r="A1" s="15" t="s">
        <v>81</v>
      </c>
      <c r="C1" s="16"/>
    </row>
    <row r="3" spans="1:12" x14ac:dyDescent="0.35">
      <c r="A3" s="15" t="s">
        <v>45</v>
      </c>
    </row>
    <row r="5" spans="1:12" x14ac:dyDescent="0.35">
      <c r="B5" s="15" t="s">
        <v>37</v>
      </c>
      <c r="F5" s="15" t="s">
        <v>38</v>
      </c>
    </row>
    <row r="6" spans="1:12" x14ac:dyDescent="0.35">
      <c r="B6" s="15" t="s">
        <v>39</v>
      </c>
      <c r="C6" s="15" t="s">
        <v>40</v>
      </c>
      <c r="D6" s="15" t="s">
        <v>7</v>
      </c>
      <c r="F6" s="15" t="s">
        <v>39</v>
      </c>
      <c r="G6" s="15" t="s">
        <v>40</v>
      </c>
      <c r="H6" s="15" t="s">
        <v>7</v>
      </c>
    </row>
    <row r="7" spans="1:12" x14ac:dyDescent="0.35">
      <c r="A7" s="15">
        <v>1960</v>
      </c>
      <c r="B7" s="17">
        <v>3.4</v>
      </c>
      <c r="C7" s="17">
        <v>0</v>
      </c>
      <c r="D7" s="17">
        <v>3.4</v>
      </c>
      <c r="E7" s="17"/>
      <c r="F7" s="17">
        <v>3.5</v>
      </c>
      <c r="G7" s="17">
        <v>7</v>
      </c>
      <c r="H7" s="17">
        <v>10.5</v>
      </c>
    </row>
    <row r="8" spans="1:12" x14ac:dyDescent="0.35">
      <c r="A8" s="15">
        <v>1965</v>
      </c>
      <c r="B8" s="17">
        <v>7.3</v>
      </c>
      <c r="C8" s="17">
        <v>0.5</v>
      </c>
      <c r="D8" s="17">
        <v>7.8</v>
      </c>
      <c r="E8" s="17"/>
      <c r="F8" s="17">
        <v>7.2</v>
      </c>
      <c r="G8" s="17">
        <v>7.9</v>
      </c>
      <c r="H8" s="17">
        <v>15.1</v>
      </c>
    </row>
    <row r="9" spans="1:12" x14ac:dyDescent="0.35">
      <c r="A9" s="15">
        <v>1970</v>
      </c>
      <c r="B9" s="17">
        <v>11.9</v>
      </c>
      <c r="C9" s="17">
        <v>0.6</v>
      </c>
      <c r="D9" s="17">
        <v>12.5</v>
      </c>
      <c r="E9" s="17"/>
      <c r="F9" s="17">
        <v>11.6</v>
      </c>
      <c r="G9" s="17">
        <v>9.1</v>
      </c>
      <c r="H9" s="17">
        <v>20.7</v>
      </c>
    </row>
    <row r="10" spans="1:12" x14ac:dyDescent="0.35">
      <c r="A10" s="15">
        <v>1976</v>
      </c>
      <c r="B10" s="17">
        <v>28.3</v>
      </c>
      <c r="C10" s="17">
        <v>4.4000000000000004</v>
      </c>
      <c r="D10" s="17">
        <v>32.700000000000003</v>
      </c>
      <c r="E10" s="17"/>
      <c r="F10" s="17">
        <v>28</v>
      </c>
      <c r="G10" s="17">
        <v>10.7</v>
      </c>
      <c r="H10" s="17">
        <v>38.700000000000003</v>
      </c>
    </row>
    <row r="11" spans="1:12" x14ac:dyDescent="0.35">
      <c r="A11" s="15">
        <v>1980</v>
      </c>
      <c r="B11" s="17">
        <v>32.4</v>
      </c>
      <c r="C11" s="17">
        <v>5.4</v>
      </c>
      <c r="D11" s="17">
        <v>37.799999999999997</v>
      </c>
      <c r="E11" s="17"/>
      <c r="F11" s="17">
        <v>32.4</v>
      </c>
      <c r="G11" s="17">
        <v>11.9</v>
      </c>
      <c r="H11" s="17">
        <v>44.3</v>
      </c>
    </row>
    <row r="12" spans="1:12" x14ac:dyDescent="0.35">
      <c r="A12" s="15">
        <v>1985</v>
      </c>
      <c r="B12" s="17">
        <v>36.4</v>
      </c>
      <c r="C12" s="17">
        <v>5.9</v>
      </c>
      <c r="D12" s="17">
        <v>42.3</v>
      </c>
      <c r="E12" s="17"/>
      <c r="F12" s="17">
        <v>36.4</v>
      </c>
      <c r="G12" s="17">
        <v>9.8000000000000007</v>
      </c>
      <c r="H12" s="17">
        <v>46.2</v>
      </c>
    </row>
    <row r="13" spans="1:12" x14ac:dyDescent="0.35">
      <c r="A13" s="15">
        <v>1990</v>
      </c>
      <c r="B13" s="17">
        <v>39</v>
      </c>
      <c r="C13" s="17">
        <v>3.9</v>
      </c>
      <c r="D13" s="17">
        <v>42.9</v>
      </c>
      <c r="E13" s="17"/>
      <c r="F13" s="17">
        <v>39</v>
      </c>
      <c r="G13" s="17">
        <v>7.6</v>
      </c>
      <c r="H13" s="17">
        <v>46.6</v>
      </c>
      <c r="K13" s="17"/>
      <c r="L13" s="17"/>
    </row>
    <row r="14" spans="1:12" x14ac:dyDescent="0.35">
      <c r="A14" s="15">
        <v>1995</v>
      </c>
      <c r="B14" s="17">
        <v>33.6</v>
      </c>
      <c r="C14" s="17">
        <v>6</v>
      </c>
      <c r="D14" s="17">
        <v>39.6</v>
      </c>
      <c r="E14" s="17"/>
      <c r="F14" s="17">
        <v>34.200000000000003</v>
      </c>
      <c r="G14" s="17">
        <v>7</v>
      </c>
      <c r="H14" s="17">
        <v>41.2</v>
      </c>
      <c r="K14" s="17"/>
      <c r="L14" s="17"/>
    </row>
    <row r="15" spans="1:12" x14ac:dyDescent="0.35">
      <c r="A15" s="15">
        <v>2000</v>
      </c>
      <c r="B15" s="17">
        <v>33.799999999999997</v>
      </c>
      <c r="C15" s="17">
        <v>5.3</v>
      </c>
      <c r="D15" s="17">
        <v>39.1</v>
      </c>
      <c r="E15" s="17"/>
      <c r="F15" s="17">
        <v>35.5</v>
      </c>
      <c r="G15" s="17">
        <v>11.3</v>
      </c>
      <c r="H15" s="17">
        <v>46.8</v>
      </c>
      <c r="K15" s="17"/>
      <c r="L15" s="17"/>
    </row>
    <row r="16" spans="1:12" x14ac:dyDescent="0.35">
      <c r="A16" s="15">
        <v>2001</v>
      </c>
      <c r="B16" s="17">
        <v>33.700000000000003</v>
      </c>
      <c r="C16" s="17">
        <v>5</v>
      </c>
      <c r="D16" s="17">
        <v>38.700000000000003</v>
      </c>
      <c r="E16" s="18"/>
      <c r="F16" s="17">
        <v>35.700000000000003</v>
      </c>
      <c r="G16" s="17">
        <v>12.4</v>
      </c>
      <c r="H16" s="17">
        <v>48.1</v>
      </c>
      <c r="I16" s="18"/>
      <c r="K16" s="17"/>
      <c r="L16" s="17"/>
    </row>
    <row r="17" spans="1:19" x14ac:dyDescent="0.35">
      <c r="A17" s="15">
        <v>2002</v>
      </c>
      <c r="B17" s="17">
        <v>33.700000000000003</v>
      </c>
      <c r="C17" s="17">
        <v>5</v>
      </c>
      <c r="D17" s="17">
        <v>38.700000000000003</v>
      </c>
      <c r="E17" s="18"/>
      <c r="F17" s="17">
        <v>35.6</v>
      </c>
      <c r="G17" s="17">
        <v>11.9</v>
      </c>
      <c r="H17" s="17">
        <v>47.5</v>
      </c>
      <c r="I17" s="18"/>
      <c r="K17" s="17"/>
      <c r="L17" s="17"/>
    </row>
    <row r="18" spans="1:19" x14ac:dyDescent="0.35">
      <c r="A18" s="15">
        <v>2003</v>
      </c>
      <c r="B18" s="17">
        <v>33.840000000000003</v>
      </c>
      <c r="C18" s="17">
        <v>5.9</v>
      </c>
      <c r="D18" s="17">
        <v>39.74</v>
      </c>
      <c r="E18" s="18"/>
      <c r="F18" s="17">
        <v>35.82</v>
      </c>
      <c r="G18" s="17">
        <v>14.05</v>
      </c>
      <c r="H18" s="17">
        <v>49.87</v>
      </c>
      <c r="I18" s="18"/>
      <c r="K18" s="17"/>
      <c r="L18" s="17"/>
    </row>
    <row r="19" spans="1:19" x14ac:dyDescent="0.35">
      <c r="A19" s="15">
        <v>2004</v>
      </c>
      <c r="B19" s="17">
        <v>33.72</v>
      </c>
      <c r="C19" s="17">
        <v>5.92</v>
      </c>
      <c r="D19" s="17">
        <v>39.64</v>
      </c>
      <c r="E19" s="18"/>
      <c r="F19" s="17">
        <v>35.729999999999997</v>
      </c>
      <c r="G19" s="17">
        <v>14.24</v>
      </c>
      <c r="H19" s="17">
        <v>49.97</v>
      </c>
      <c r="I19" s="18"/>
      <c r="K19" s="17"/>
      <c r="L19" s="17"/>
    </row>
    <row r="20" spans="1:19" x14ac:dyDescent="0.35">
      <c r="A20" s="19">
        <v>2005</v>
      </c>
      <c r="B20" s="17">
        <v>33.31</v>
      </c>
      <c r="C20" s="17">
        <v>5.66</v>
      </c>
      <c r="D20" s="17">
        <v>38.97</v>
      </c>
      <c r="E20" s="18"/>
      <c r="F20" s="17">
        <v>35.590000000000003</v>
      </c>
      <c r="G20" s="17">
        <v>14.21</v>
      </c>
      <c r="H20" s="17">
        <v>49.8</v>
      </c>
      <c r="I20" s="18"/>
      <c r="K20" s="17"/>
      <c r="L20" s="17"/>
    </row>
    <row r="21" spans="1:19" x14ac:dyDescent="0.35">
      <c r="A21" s="19">
        <v>2006</v>
      </c>
      <c r="B21" s="17">
        <v>32.28</v>
      </c>
      <c r="C21" s="17">
        <v>1.95</v>
      </c>
      <c r="D21" s="17">
        <v>34.229999999999997</v>
      </c>
      <c r="E21" s="18"/>
      <c r="F21" s="17">
        <v>35.43</v>
      </c>
      <c r="G21" s="17">
        <v>14.34</v>
      </c>
      <c r="H21" s="17">
        <v>49.77</v>
      </c>
      <c r="I21" s="18"/>
      <c r="K21" s="17"/>
      <c r="L21" s="17"/>
    </row>
    <row r="22" spans="1:19" x14ac:dyDescent="0.35">
      <c r="A22" s="19">
        <v>2007</v>
      </c>
      <c r="B22" s="17">
        <v>33.270000000000003</v>
      </c>
      <c r="C22" s="17">
        <v>5.7</v>
      </c>
      <c r="D22" s="17">
        <v>38.97</v>
      </c>
      <c r="E22" s="18"/>
      <c r="F22" s="17">
        <v>35.450000000000003</v>
      </c>
      <c r="G22" s="17">
        <v>14.04</v>
      </c>
      <c r="H22" s="17">
        <v>49.49</v>
      </c>
      <c r="I22" s="18"/>
    </row>
    <row r="23" spans="1:19" x14ac:dyDescent="0.35">
      <c r="A23" s="19" t="s">
        <v>46</v>
      </c>
      <c r="B23" s="17">
        <v>33.42</v>
      </c>
      <c r="C23" s="17">
        <v>4.8</v>
      </c>
      <c r="D23" s="17">
        <v>38.22</v>
      </c>
      <c r="E23" s="18"/>
      <c r="F23" s="17">
        <v>34.36</v>
      </c>
      <c r="G23" s="17">
        <v>8.18</v>
      </c>
      <c r="H23" s="17">
        <v>42.54</v>
      </c>
      <c r="I23" s="18"/>
    </row>
    <row r="24" spans="1:19" x14ac:dyDescent="0.35">
      <c r="A24" s="19" t="s">
        <v>47</v>
      </c>
      <c r="B24" s="17">
        <v>32.42</v>
      </c>
      <c r="C24" s="17">
        <v>4.1500000000000004</v>
      </c>
      <c r="D24" s="17">
        <v>36.57</v>
      </c>
      <c r="E24" s="18"/>
      <c r="F24" s="17">
        <v>34.25</v>
      </c>
      <c r="G24" s="20">
        <v>13.1</v>
      </c>
      <c r="H24" s="17">
        <v>47.4</v>
      </c>
      <c r="I24" s="18"/>
      <c r="J24" s="21"/>
    </row>
    <row r="25" spans="1:19" x14ac:dyDescent="0.35">
      <c r="A25" s="19" t="s">
        <v>48</v>
      </c>
      <c r="B25" s="17">
        <v>32.32</v>
      </c>
      <c r="C25" s="17">
        <v>4.21</v>
      </c>
      <c r="D25" s="17">
        <v>36.53</v>
      </c>
      <c r="F25" s="17">
        <v>34.17</v>
      </c>
      <c r="G25" s="17">
        <v>13.23</v>
      </c>
      <c r="H25" s="17">
        <v>47.4</v>
      </c>
    </row>
    <row r="26" spans="1:19" x14ac:dyDescent="0.35">
      <c r="A26" s="19" t="s">
        <v>49</v>
      </c>
      <c r="B26" s="17">
        <v>32.200000000000003</v>
      </c>
      <c r="C26" s="17">
        <v>3.81</v>
      </c>
      <c r="D26" s="17">
        <v>36.03</v>
      </c>
      <c r="E26" s="22"/>
      <c r="F26" s="17">
        <v>33.92</v>
      </c>
      <c r="G26" s="17">
        <v>13.65</v>
      </c>
      <c r="H26" s="17">
        <v>47.57</v>
      </c>
    </row>
    <row r="27" spans="1:19" x14ac:dyDescent="0.35">
      <c r="A27" s="19" t="s">
        <v>50</v>
      </c>
      <c r="B27" s="17">
        <v>32.340000000000003</v>
      </c>
      <c r="C27" s="17">
        <v>5.0599999999999996</v>
      </c>
      <c r="D27" s="17">
        <v>37.4</v>
      </c>
      <c r="E27" s="22"/>
      <c r="F27" s="17">
        <v>34.119999999999997</v>
      </c>
      <c r="G27" s="17">
        <v>13.61</v>
      </c>
      <c r="H27" s="17">
        <v>47.7</v>
      </c>
    </row>
    <row r="28" spans="1:19" x14ac:dyDescent="0.35">
      <c r="A28" s="19" t="s">
        <v>51</v>
      </c>
      <c r="B28" s="17">
        <v>32.33</v>
      </c>
      <c r="C28" s="17">
        <v>4.16</v>
      </c>
      <c r="D28" s="17">
        <v>36.49</v>
      </c>
      <c r="E28" s="22"/>
      <c r="F28" s="17">
        <v>34.119999999999997</v>
      </c>
      <c r="G28" s="17">
        <v>13</v>
      </c>
      <c r="H28" s="17">
        <v>47.1</v>
      </c>
    </row>
    <row r="29" spans="1:19" x14ac:dyDescent="0.35">
      <c r="A29" s="19" t="s">
        <v>52</v>
      </c>
      <c r="B29" s="17">
        <v>32.33</v>
      </c>
      <c r="C29" s="17">
        <v>4.16</v>
      </c>
      <c r="D29" s="17">
        <v>36.49</v>
      </c>
      <c r="E29" s="22"/>
      <c r="F29" s="17">
        <v>34.1</v>
      </c>
      <c r="G29" s="17">
        <v>14</v>
      </c>
      <c r="H29" s="17">
        <v>48.2</v>
      </c>
      <c r="L29" s="23"/>
      <c r="M29" s="17"/>
      <c r="N29" s="17"/>
      <c r="O29" s="17"/>
      <c r="P29" s="22"/>
      <c r="Q29" s="17"/>
      <c r="R29" s="17"/>
      <c r="S29" s="17"/>
    </row>
    <row r="30" spans="1:19" x14ac:dyDescent="0.35">
      <c r="A30" s="19" t="s">
        <v>53</v>
      </c>
      <c r="B30" s="17">
        <v>32.33</v>
      </c>
      <c r="C30" s="17">
        <v>4.0999999999999996</v>
      </c>
      <c r="D30" s="17">
        <v>36.49</v>
      </c>
      <c r="E30" s="22"/>
      <c r="F30" s="17">
        <v>34.5</v>
      </c>
      <c r="G30" s="17">
        <v>14.58</v>
      </c>
      <c r="H30" s="17">
        <v>49.1</v>
      </c>
      <c r="L30" s="23"/>
      <c r="M30" s="17"/>
      <c r="N30" s="17"/>
      <c r="O30" s="17"/>
      <c r="P30" s="22"/>
      <c r="Q30" s="17"/>
      <c r="R30" s="17"/>
      <c r="S30" s="17"/>
    </row>
    <row r="31" spans="1:19" x14ac:dyDescent="0.35">
      <c r="A31" s="19" t="s">
        <v>54</v>
      </c>
      <c r="B31" s="17">
        <v>32.450000000000003</v>
      </c>
      <c r="C31" s="17">
        <v>4.5599999999999996</v>
      </c>
      <c r="D31" s="17">
        <v>37.01</v>
      </c>
      <c r="E31" s="22"/>
      <c r="F31" s="17">
        <v>34.72</v>
      </c>
      <c r="G31" s="17">
        <v>15.3</v>
      </c>
      <c r="H31" s="17">
        <v>50.02</v>
      </c>
      <c r="L31" s="23"/>
      <c r="M31" s="17"/>
      <c r="N31" s="17"/>
      <c r="O31" s="17"/>
      <c r="P31" s="22"/>
      <c r="Q31" s="17"/>
      <c r="R31" s="17"/>
      <c r="S31" s="17"/>
    </row>
    <row r="32" spans="1:19" x14ac:dyDescent="0.35">
      <c r="A32" s="19" t="s">
        <v>55</v>
      </c>
      <c r="B32" s="17">
        <v>32.450000000000003</v>
      </c>
      <c r="C32" s="17">
        <v>4.5599999999999996</v>
      </c>
      <c r="D32" s="17">
        <v>37.01</v>
      </c>
      <c r="E32" s="22"/>
      <c r="F32" s="17">
        <v>34.619999999999997</v>
      </c>
      <c r="G32" s="17">
        <v>15.98</v>
      </c>
      <c r="H32" s="17">
        <v>50.7</v>
      </c>
      <c r="L32" s="23"/>
      <c r="M32" s="17"/>
      <c r="N32" s="17"/>
      <c r="O32" s="17"/>
      <c r="P32" s="22"/>
      <c r="Q32" s="17"/>
      <c r="R32" s="17"/>
      <c r="S32" s="17"/>
    </row>
    <row r="33" spans="1:19" x14ac:dyDescent="0.35">
      <c r="A33" s="19" t="s">
        <v>56</v>
      </c>
      <c r="B33" s="17">
        <v>32.46</v>
      </c>
      <c r="C33" s="17">
        <v>4.71</v>
      </c>
      <c r="D33" s="17">
        <v>37.17</v>
      </c>
      <c r="E33" s="22"/>
      <c r="F33" s="17">
        <v>34.72</v>
      </c>
      <c r="G33" s="17">
        <v>16.8</v>
      </c>
      <c r="H33" s="17">
        <v>51.5</v>
      </c>
      <c r="L33" s="23"/>
      <c r="M33" s="17"/>
      <c r="N33" s="17"/>
      <c r="O33" s="17"/>
      <c r="P33" s="22"/>
      <c r="Q33" s="17"/>
      <c r="R33" s="17"/>
      <c r="S33" s="17"/>
    </row>
    <row r="34" spans="1:19" x14ac:dyDescent="0.35">
      <c r="A34" s="19" t="s">
        <v>57</v>
      </c>
      <c r="B34" s="17">
        <v>32.46</v>
      </c>
      <c r="C34" s="17">
        <v>4.5</v>
      </c>
      <c r="D34" s="17">
        <v>36.99</v>
      </c>
      <c r="E34" s="22"/>
      <c r="F34" s="17">
        <v>34.72</v>
      </c>
      <c r="G34" s="17">
        <v>16.52</v>
      </c>
      <c r="H34" s="17">
        <v>51.24</v>
      </c>
      <c r="L34" s="23"/>
      <c r="M34" s="17"/>
      <c r="N34" s="17"/>
      <c r="O34" s="17"/>
      <c r="P34" s="22"/>
      <c r="Q34" s="17"/>
      <c r="R34" s="17"/>
      <c r="S34" s="17"/>
    </row>
    <row r="35" spans="1:19" x14ac:dyDescent="0.35">
      <c r="A35" s="19" t="s">
        <v>59</v>
      </c>
      <c r="B35" s="17">
        <v>32.46</v>
      </c>
      <c r="C35" s="17">
        <v>4.6900000000000004</v>
      </c>
      <c r="D35" s="17">
        <v>37.15</v>
      </c>
      <c r="E35" s="22"/>
      <c r="F35" s="17">
        <v>34.72</v>
      </c>
      <c r="G35" s="17">
        <v>15.28</v>
      </c>
      <c r="H35" s="17">
        <v>50</v>
      </c>
      <c r="L35" s="23"/>
      <c r="M35" s="17"/>
      <c r="N35" s="17"/>
      <c r="O35" s="17"/>
      <c r="P35" s="22"/>
      <c r="Q35" s="17"/>
      <c r="R35" s="17"/>
      <c r="S35" s="17"/>
    </row>
    <row r="36" spans="1:19" s="24" customFormat="1" ht="9.75" customHeight="1" x14ac:dyDescent="0.35">
      <c r="A36" s="15"/>
      <c r="B36" s="15"/>
      <c r="C36" s="15"/>
      <c r="D36" s="15"/>
      <c r="E36" s="15"/>
      <c r="F36" s="15"/>
      <c r="G36" s="15"/>
      <c r="H36" s="15"/>
      <c r="I36" s="15"/>
      <c r="J36" s="15"/>
      <c r="K36" s="15"/>
      <c r="L36" s="15"/>
      <c r="M36" s="15"/>
      <c r="N36" s="15"/>
      <c r="O36" s="15"/>
      <c r="P36" s="15"/>
      <c r="Q36" s="15"/>
      <c r="R36" s="15"/>
      <c r="S36" s="15"/>
    </row>
    <row r="37" spans="1:19" ht="57.75" customHeight="1" x14ac:dyDescent="0.35">
      <c r="A37" s="14" t="s">
        <v>58</v>
      </c>
      <c r="B37" s="14"/>
      <c r="C37" s="14"/>
      <c r="D37" s="14"/>
      <c r="E37" s="14"/>
      <c r="F37" s="14"/>
      <c r="G37" s="14"/>
      <c r="H37" s="14"/>
      <c r="I37" s="25"/>
      <c r="J37" s="25"/>
      <c r="K37" s="25"/>
      <c r="L37" s="24"/>
      <c r="M37" s="24"/>
      <c r="N37" s="24"/>
      <c r="O37" s="24"/>
      <c r="P37" s="24"/>
      <c r="Q37" s="24"/>
      <c r="R37" s="24"/>
      <c r="S37" s="24"/>
    </row>
    <row r="38" spans="1:19" x14ac:dyDescent="0.35">
      <c r="A38" s="25"/>
      <c r="B38" s="25"/>
      <c r="C38" s="25"/>
      <c r="D38" s="25"/>
      <c r="E38" s="25"/>
      <c r="F38" s="25"/>
      <c r="G38" s="25"/>
      <c r="H38" s="25"/>
      <c r="I38" s="25"/>
      <c r="J38" s="25"/>
      <c r="K38" s="25"/>
    </row>
    <row r="39" spans="1:19" x14ac:dyDescent="0.35">
      <c r="A39" s="15" t="s">
        <v>43</v>
      </c>
      <c r="B39" s="25"/>
      <c r="C39" s="25"/>
      <c r="D39" s="25"/>
      <c r="E39" s="25"/>
      <c r="F39" s="25"/>
      <c r="G39" s="25"/>
      <c r="H39" s="25"/>
      <c r="I39" s="25"/>
      <c r="J39" s="25"/>
      <c r="K39" s="25"/>
    </row>
  </sheetData>
  <mergeCells count="1">
    <mergeCell ref="A37:H37"/>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Tab 8.1</vt:lpstr>
      <vt:lpstr>Tab 8.2</vt:lpstr>
      <vt:lpstr>Tab 8.3</vt:lpstr>
      <vt:lpstr>Tab 8.4</vt:lpstr>
      <vt:lpstr>Dia 8.1</vt:lpstr>
      <vt:lpstr>Dia 8.2</vt:lpstr>
      <vt:lpstr>Tabell 8.5</vt:lpstr>
      <vt:lpstr>'Tabell 8.5'!Utskriftsområde</vt:lpstr>
    </vt:vector>
  </TitlesOfParts>
  <Company>SHR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Lindgren</dc:creator>
  <cp:lastModifiedBy>Andersson, Krister B_ Statistikenheten</cp:lastModifiedBy>
  <cp:lastPrinted>2016-03-11T11:36:50Z</cp:lastPrinted>
  <dcterms:created xsi:type="dcterms:W3CDTF">2002-02-06T17:57:22Z</dcterms:created>
  <dcterms:modified xsi:type="dcterms:W3CDTF">2020-05-04T10:56:38Z</dcterms:modified>
</cp:coreProperties>
</file>