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sfiler01\Dfs-Users-01\Users_home_SSP\snkri\Documents\Fola\FOLA 2020\XL underlag till hsida 2020\"/>
    </mc:Choice>
  </mc:AlternateContent>
  <xr:revisionPtr revIDLastSave="0" documentId="13_ncr:1_{2E330837-8113-4B49-A76A-55E6C5164DD2}" xr6:coauthVersionLast="44" xr6:coauthVersionMax="44" xr10:uidLastSave="{00000000-0000-0000-0000-000000000000}"/>
  <bookViews>
    <workbookView xWindow="-110" yWindow="-110" windowWidth="19420" windowHeight="10420" activeTab="8" xr2:uid="{00000000-000D-0000-FFFF-FFFF00000000}"/>
  </bookViews>
  <sheets>
    <sheet name="Tab 2.1" sheetId="12" r:id="rId1"/>
    <sheet name="Dia 2.1" sheetId="2" r:id="rId2"/>
    <sheet name="Dia 2.2" sheetId="3" r:id="rId3"/>
    <sheet name="Dia 2.3" sheetId="4" r:id="rId4"/>
    <sheet name="Dia 2.4" sheetId="5" r:id="rId5"/>
    <sheet name="Tab 2.2" sheetId="6" r:id="rId6"/>
    <sheet name="Tab 2.3" sheetId="8" r:id="rId7"/>
    <sheet name="Tab 2.4" sheetId="11" r:id="rId8"/>
    <sheet name="Dia 2.5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8" l="1"/>
  <c r="D18" i="8" l="1"/>
  <c r="D17" i="8" l="1"/>
</calcChain>
</file>

<file path=xl/sharedStrings.xml><?xml version="1.0" encoding="utf-8"?>
<sst xmlns="http://schemas.openxmlformats.org/spreadsheetml/2006/main" count="195" uniqueCount="103">
  <si>
    <t xml:space="preserve">Kvinnor </t>
  </si>
  <si>
    <t>Män</t>
  </si>
  <si>
    <t>Samtliga</t>
  </si>
  <si>
    <t>År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</si>
  <si>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</si>
  <si>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</si>
  <si>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</si>
  <si>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</si>
  <si>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</si>
  <si>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</si>
  <si>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</si>
  <si>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</si>
  <si>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</si>
  <si>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</si>
  <si>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</si>
  <si>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</si>
  <si>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</si>
  <si>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</si>
  <si>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</si>
  <si>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</si>
  <si>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</si>
  <si>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Andel kvinnliga chefer</t>
  </si>
  <si>
    <t>Andel kvinnor totalt inom SN</t>
  </si>
  <si>
    <t>VD</t>
  </si>
  <si>
    <t>Chefer för särskilda funktioner</t>
  </si>
  <si>
    <t>Industri</t>
  </si>
  <si>
    <t>Byggnadsverksamhet</t>
  </si>
  <si>
    <t>Transporter</t>
  </si>
  <si>
    <t>Andel kvinnor som är chefer</t>
  </si>
  <si>
    <t>Andel kvinnor</t>
  </si>
  <si>
    <t>Funktionschefer</t>
  </si>
  <si>
    <t>Mellanchefer</t>
  </si>
  <si>
    <t>Samtliga chefer</t>
  </si>
  <si>
    <t>%</t>
  </si>
  <si>
    <t>Ovägt</t>
  </si>
  <si>
    <t>Efter standardvägning</t>
  </si>
  <si>
    <t>Kvinnor</t>
  </si>
  <si>
    <t>Kvinnors lön i procent av mäns</t>
  </si>
  <si>
    <t>Kv</t>
  </si>
  <si>
    <t xml:space="preserve">(standardvägd) </t>
  </si>
  <si>
    <t>Löneutveckling</t>
  </si>
  <si>
    <t>Handel, hotell och restaurang</t>
  </si>
  <si>
    <t>Jord- och skogsbruk</t>
  </si>
  <si>
    <t xml:space="preserve">Totalt </t>
  </si>
  <si>
    <t>2015</t>
  </si>
  <si>
    <t>2016</t>
  </si>
  <si>
    <t>2017</t>
  </si>
  <si>
    <t xml:space="preserve">Män </t>
  </si>
  <si>
    <t>…arbetslösa</t>
  </si>
  <si>
    <t>…ej i arbetskraften</t>
  </si>
  <si>
    <t>…fast anställda</t>
  </si>
  <si>
    <t>…tidsbegränsat anställda</t>
  </si>
  <si>
    <t>2018</t>
  </si>
  <si>
    <t xml:space="preserve">2012/13 </t>
  </si>
  <si>
    <t xml:space="preserve">2013/14 </t>
  </si>
  <si>
    <t xml:space="preserve">2014/15 </t>
  </si>
  <si>
    <t xml:space="preserve">2015/16 </t>
  </si>
  <si>
    <t xml:space="preserve">2016/17 </t>
  </si>
  <si>
    <t xml:space="preserve">2017/18 </t>
  </si>
  <si>
    <t>2006/07</t>
  </si>
  <si>
    <t>2007/08</t>
  </si>
  <si>
    <t>2008/09</t>
  </si>
  <si>
    <t>2009/10</t>
  </si>
  <si>
    <t>2010/11</t>
  </si>
  <si>
    <t>2011/12</t>
  </si>
  <si>
    <t>…sysselsatta</t>
  </si>
  <si>
    <t xml:space="preserve">Källa: SCB </t>
  </si>
  <si>
    <t>Drifts- och verksamhetschefer mfl</t>
  </si>
  <si>
    <t>Totalt</t>
  </si>
  <si>
    <t>Tjänster och service</t>
  </si>
  <si>
    <t>Källa: Svenskt Näringsliv</t>
  </si>
  <si>
    <t>2019</t>
  </si>
  <si>
    <t>Andel i procent av befolkningen 15-74 år</t>
  </si>
  <si>
    <t>Andel i procent av sysselsatta 15-74</t>
  </si>
  <si>
    <t>…företagare (inkl medhjälpande hushållsmedlem)</t>
  </si>
  <si>
    <t>…med förgymnasial utbildning</t>
  </si>
  <si>
    <t>…med gymnasial utbildning</t>
  </si>
  <si>
    <t>…med eftergymnasial utbildning</t>
  </si>
  <si>
    <t>Antal med examina i högskoleutbildning på grundläggande och avancerad nivå (2018/2019)</t>
  </si>
  <si>
    <t>49 427 (64%)</t>
  </si>
  <si>
    <t>28 183 (36%)</t>
  </si>
  <si>
    <t>Antal med forskarutbildning (2018)</t>
  </si>
  <si>
    <t>Medellön 2019</t>
  </si>
  <si>
    <t>totalt 2005/2019</t>
  </si>
  <si>
    <t>medel/år 2005/2019</t>
  </si>
  <si>
    <t>2018/19</t>
  </si>
  <si>
    <t>Tabell 2.1 Nyckeltal om kvinnor och män på arbetsmarknaden 2019</t>
  </si>
  <si>
    <t>Diagram 2.1 Andel kvinnor samt andel chefer som är kvinnor i Svenskt Näringslivs</t>
  </si>
  <si>
    <t>medlemsföretag 1998–2019</t>
  </si>
  <si>
    <t>Diagram 2.2 Andel kvinnor på olika chefskategorier och totalt inom Svenskt Näringslivs</t>
  </si>
  <si>
    <t>Diagram 2.3 Andel chefer som är kvinnor inom Svenskt Näringslivs medlemsföretag per</t>
  </si>
  <si>
    <t>näringsgren 1998–2019</t>
  </si>
  <si>
    <t>Diagram 2.4 Andel kvinnor respektive kvinnliga chefer inom Svenskt Näringslivs</t>
  </si>
  <si>
    <t>medlemsföretag per näringsgren 2019</t>
  </si>
  <si>
    <t>Tabell 2.2 Antal chefer inom Svenskt Näringslivs medlemsföretag 2019</t>
  </si>
  <si>
    <t>Antal</t>
  </si>
  <si>
    <t>Andel</t>
  </si>
  <si>
    <t>Tabell 2.3 Kvinnors och mäns löner 2005–2019</t>
  </si>
  <si>
    <t>Tabell 2.4 Andel kvinnor, medellön och löneutveckling per näringsgren</t>
  </si>
  <si>
    <t>Kvinnors lön i</t>
  </si>
  <si>
    <t>procent av mäns lön</t>
  </si>
  <si>
    <t>Diagram 2.5 Genomsnittlig löneutveckling för kvinnor respektive män 2005/2006–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</si>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</sst>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0.0000"/>
    <numFmt numFmtId="167" formatCode="0.000"/>
    <numFmt numFmtId="168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C1C1C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Font="1"/>
    <xf numFmtId="165" fontId="2" fillId="0" borderId="0" xfId="1" applyNumberFormat="1" applyFont="1"/>
    <xf numFmtId="165" fontId="2" fillId="0" borderId="0" xfId="1" applyNumberFormat="1" applyFont="1" applyFill="1"/>
    <xf numFmtId="3" fontId="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/>
    <xf numFmtId="165" fontId="1" fillId="0" borderId="0" xfId="1" applyNumberFormat="1" applyFont="1"/>
    <xf numFmtId="165" fontId="0" fillId="0" borderId="0" xfId="0" applyNumberFormat="1" applyFont="1"/>
    <xf numFmtId="165" fontId="1" fillId="0" borderId="0" xfId="1" applyNumberFormat="1" applyFont="1" applyBorder="1"/>
    <xf numFmtId="3" fontId="0" fillId="0" borderId="0" xfId="0" applyNumberFormat="1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Protection="1"/>
    <xf numFmtId="3" fontId="0" fillId="0" borderId="0" xfId="0" applyNumberFormat="1" applyFont="1" applyFill="1" applyAlignment="1" applyProtection="1">
      <alignment horizontal="right"/>
    </xf>
    <xf numFmtId="0" fontId="6" fillId="0" borderId="0" xfId="0" applyFont="1"/>
    <xf numFmtId="0" fontId="7" fillId="0" borderId="0" xfId="0" applyFont="1" applyFill="1" applyProtection="1"/>
    <xf numFmtId="0" fontId="0" fillId="0" borderId="0" xfId="0" quotePrefix="1" applyFont="1"/>
    <xf numFmtId="164" fontId="0" fillId="0" borderId="0" xfId="0" applyNumberFormat="1" applyFont="1"/>
    <xf numFmtId="0" fontId="0" fillId="0" borderId="0" xfId="0" applyFont="1" applyFill="1"/>
    <xf numFmtId="9" fontId="0" fillId="0" borderId="0" xfId="0" applyNumberFormat="1" applyFont="1" applyFill="1"/>
    <xf numFmtId="3" fontId="0" fillId="0" borderId="0" xfId="0" applyNumberFormat="1" applyFont="1" applyFill="1"/>
    <xf numFmtId="165" fontId="0" fillId="0" borderId="0" xfId="0" applyNumberFormat="1" applyFont="1" applyFill="1"/>
    <xf numFmtId="167" fontId="0" fillId="0" borderId="0" xfId="0" applyNumberFormat="1" applyFont="1"/>
    <xf numFmtId="2" fontId="0" fillId="0" borderId="0" xfId="0" applyNumberFormat="1" applyFont="1"/>
    <xf numFmtId="167" fontId="0" fillId="0" borderId="0" xfId="0" applyNumberFormat="1" applyFont="1" applyFill="1"/>
    <xf numFmtId="167" fontId="0" fillId="0" borderId="1" xfId="0" applyNumberFormat="1" applyFont="1" applyBorder="1" applyAlignment="1">
      <alignment vertical="top" wrapText="1"/>
    </xf>
    <xf numFmtId="1" fontId="0" fillId="0" borderId="0" xfId="0" applyNumberFormat="1" applyFont="1"/>
    <xf numFmtId="166" fontId="0" fillId="0" borderId="0" xfId="0" applyNumberFormat="1" applyFont="1"/>
    <xf numFmtId="4" fontId="0" fillId="0" borderId="0" xfId="0" applyNumberFormat="1" applyFont="1"/>
    <xf numFmtId="168" fontId="0" fillId="0" borderId="0" xfId="0" applyNumberFormat="1" applyFont="1"/>
    <xf numFmtId="0" fontId="0" fillId="0" borderId="0" xfId="0" applyFont="1" applyAlignment="1">
      <alignment horizontal="left"/>
    </xf>
    <xf numFmtId="10" fontId="0" fillId="0" borderId="0" xfId="0" applyNumberFormat="1" applyFont="1"/>
    <xf numFmtId="164" fontId="0" fillId="0" borderId="0" xfId="0" applyNumberFormat="1" applyFont="1" applyFill="1"/>
    <xf numFmtId="0" fontId="8" fillId="0" borderId="0" xfId="0" applyFont="1"/>
  </cellXfs>
  <cellStyles count="3">
    <cellStyle name="Normal" xfId="0" builtinId="0"/>
    <cellStyle name="Normal 2" xfId="2" xr:uid="{00000000-0005-0000-0000-000002000000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24"/>
  <sheetViews>
    <sheetView zoomScaleNormal="100" workbookViewId="0">
      <selection activeCell="E12" sqref="E12"/>
    </sheetView>
  </sheetViews>
  <sheetFormatPr defaultColWidth="48.26953125" defaultRowHeight="14.5" x14ac:dyDescent="0.35"/>
  <cols>
    <col min="1" max="1" width="48.26953125" style="3"/>
    <col min="2" max="2" width="13.81640625" style="3" bestFit="1" customWidth="1"/>
    <col min="3" max="3" width="14.26953125" style="3" bestFit="1" customWidth="1"/>
    <col min="4" max="4" width="9" style="3" bestFit="1" customWidth="1"/>
    <col min="5" max="16384" width="48.26953125" style="3"/>
  </cols>
  <sheetData>
    <row r="1" spans="1:7" x14ac:dyDescent="0.35">
      <c r="A1" s="3" t="s">
        <v>86</v>
      </c>
    </row>
    <row r="3" spans="1:7" x14ac:dyDescent="0.35">
      <c r="A3" s="3" t="s">
        <v>72</v>
      </c>
      <c r="B3" s="3" t="s">
        <v>36</v>
      </c>
      <c r="C3" s="3" t="s">
        <v>1</v>
      </c>
      <c r="D3" s="3" t="s">
        <v>2</v>
      </c>
    </row>
    <row r="4" spans="1:7" x14ac:dyDescent="0.35">
      <c r="A4" s="3" t="s">
        <v>65</v>
      </c>
      <c r="B4" s="9">
        <v>0.66100000000000003</v>
      </c>
      <c r="C4" s="9">
        <v>0.70499999999999996</v>
      </c>
      <c r="D4" s="4">
        <v>0.68300000000000005</v>
      </c>
      <c r="E4" s="10"/>
      <c r="F4" s="10"/>
      <c r="G4" s="10"/>
    </row>
    <row r="5" spans="1:7" x14ac:dyDescent="0.35">
      <c r="A5" s="3" t="s">
        <v>48</v>
      </c>
      <c r="B5" s="11">
        <v>6.9000000000000006E-2</v>
      </c>
      <c r="C5" s="9">
        <v>6.7000000000000004E-2</v>
      </c>
      <c r="D5" s="9">
        <v>6.8000000000000005E-2</v>
      </c>
      <c r="E5" s="10"/>
      <c r="F5" s="10"/>
      <c r="G5" s="10"/>
    </row>
    <row r="6" spans="1:7" x14ac:dyDescent="0.35">
      <c r="A6" s="3" t="s">
        <v>49</v>
      </c>
      <c r="B6" s="9">
        <v>0.28999999999999998</v>
      </c>
      <c r="C6" s="9">
        <v>0.24399999999999999</v>
      </c>
      <c r="D6" s="11">
        <v>0.26700000000000002</v>
      </c>
      <c r="E6" s="10"/>
      <c r="F6" s="10"/>
      <c r="G6" s="10"/>
    </row>
    <row r="8" spans="1:7" x14ac:dyDescent="0.35">
      <c r="A8" s="3" t="s">
        <v>73</v>
      </c>
      <c r="B8" s="3" t="s">
        <v>36</v>
      </c>
      <c r="C8" s="3" t="s">
        <v>1</v>
      </c>
      <c r="D8" s="3" t="s">
        <v>2</v>
      </c>
    </row>
    <row r="9" spans="1:7" x14ac:dyDescent="0.35">
      <c r="A9" s="3" t="s">
        <v>50</v>
      </c>
      <c r="B9" s="5">
        <v>0.77100000000000002</v>
      </c>
      <c r="C9" s="5">
        <v>0.73499999999999999</v>
      </c>
      <c r="D9" s="5">
        <v>0.752</v>
      </c>
      <c r="E9" s="10"/>
      <c r="F9" s="10"/>
      <c r="G9" s="10"/>
    </row>
    <row r="10" spans="1:7" x14ac:dyDescent="0.35">
      <c r="A10" s="3" t="s">
        <v>51</v>
      </c>
      <c r="B10" s="5">
        <v>0.17199999999999999</v>
      </c>
      <c r="C10" s="5">
        <v>0.128</v>
      </c>
      <c r="D10" s="5">
        <v>0.14899999999999999</v>
      </c>
      <c r="E10" s="10"/>
      <c r="F10" s="10"/>
      <c r="G10" s="10"/>
    </row>
    <row r="11" spans="1:7" x14ac:dyDescent="0.35">
      <c r="A11" s="3" t="s">
        <v>74</v>
      </c>
      <c r="B11" s="9">
        <v>5.6000000000000001E-2</v>
      </c>
      <c r="C11" s="9">
        <v>0.13600000000000001</v>
      </c>
      <c r="D11" s="9">
        <v>9.8000000000000004E-2</v>
      </c>
      <c r="E11" s="10"/>
      <c r="F11" s="10"/>
      <c r="G11" s="10"/>
    </row>
    <row r="12" spans="1:7" x14ac:dyDescent="0.35">
      <c r="A12" s="3" t="s">
        <v>75</v>
      </c>
      <c r="B12" s="9">
        <v>7.0000000000000007E-2</v>
      </c>
      <c r="C12" s="9">
        <v>0.107</v>
      </c>
      <c r="D12" s="9">
        <v>0.09</v>
      </c>
      <c r="E12" s="10"/>
      <c r="F12" s="10"/>
      <c r="G12" s="10"/>
    </row>
    <row r="13" spans="1:7" x14ac:dyDescent="0.35">
      <c r="A13" s="3" t="s">
        <v>76</v>
      </c>
      <c r="B13" s="9">
        <v>0.34300000000000003</v>
      </c>
      <c r="C13" s="11">
        <v>0.45100000000000001</v>
      </c>
      <c r="D13" s="9">
        <v>0.4</v>
      </c>
      <c r="E13" s="10"/>
      <c r="F13" s="10"/>
      <c r="G13" s="10"/>
    </row>
    <row r="14" spans="1:7" x14ac:dyDescent="0.35">
      <c r="A14" s="3" t="s">
        <v>77</v>
      </c>
      <c r="B14" s="9">
        <v>0.58299999999999996</v>
      </c>
      <c r="C14" s="9">
        <v>0.437</v>
      </c>
      <c r="D14" s="9">
        <v>0.50600000000000001</v>
      </c>
      <c r="E14" s="10"/>
      <c r="F14" s="10"/>
      <c r="G14" s="10"/>
    </row>
    <row r="15" spans="1:7" x14ac:dyDescent="0.35">
      <c r="A15" s="3" t="s">
        <v>78</v>
      </c>
      <c r="B15" s="12" t="s">
        <v>79</v>
      </c>
      <c r="C15" s="6" t="s">
        <v>80</v>
      </c>
      <c r="D15" s="6">
        <v>77610</v>
      </c>
    </row>
    <row r="16" spans="1:7" x14ac:dyDescent="0.35">
      <c r="A16" s="13"/>
      <c r="E16" s="14"/>
      <c r="F16" s="14"/>
      <c r="G16" s="14"/>
    </row>
    <row r="17" spans="1:7" x14ac:dyDescent="0.35">
      <c r="A17" s="3" t="s">
        <v>81</v>
      </c>
      <c r="B17" s="7" t="s">
        <v>36</v>
      </c>
      <c r="C17" s="7" t="s">
        <v>47</v>
      </c>
      <c r="D17" s="7" t="s">
        <v>2</v>
      </c>
    </row>
    <row r="18" spans="1:7" x14ac:dyDescent="0.35">
      <c r="E18" s="10"/>
      <c r="F18" s="10"/>
      <c r="G18" s="10"/>
    </row>
    <row r="19" spans="1:7" x14ac:dyDescent="0.35">
      <c r="A19" s="15" t="s">
        <v>66</v>
      </c>
      <c r="B19" s="16"/>
      <c r="C19" s="16"/>
      <c r="D19" s="14"/>
      <c r="E19" s="10"/>
      <c r="F19" s="10"/>
      <c r="G19" s="10"/>
    </row>
    <row r="20" spans="1:7" x14ac:dyDescent="0.35">
      <c r="E20" s="10"/>
      <c r="F20" s="10"/>
      <c r="G20" s="10"/>
    </row>
    <row r="21" spans="1:7" ht="15.5" x14ac:dyDescent="0.35">
      <c r="A21" s="17"/>
      <c r="E21" s="10"/>
      <c r="F21" s="10"/>
      <c r="G21" s="10"/>
    </row>
    <row r="22" spans="1:7" x14ac:dyDescent="0.35">
      <c r="E22" s="10"/>
      <c r="F22" s="10"/>
      <c r="G22" s="10"/>
    </row>
    <row r="24" spans="1:7" x14ac:dyDescent="0.35">
      <c r="A24" s="15"/>
      <c r="B24" s="15"/>
      <c r="C24" s="18"/>
      <c r="D24" s="18"/>
    </row>
  </sheetData>
  <conditionalFormatting sqref="E18:G2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28"/>
  <sheetViews>
    <sheetView zoomScaleNormal="100" workbookViewId="0">
      <selection activeCell="E12" sqref="E12"/>
    </sheetView>
  </sheetViews>
  <sheetFormatPr defaultRowHeight="14.5" x14ac:dyDescent="0.35"/>
  <cols>
    <col min="1" max="16384" width="8.7265625" style="3"/>
  </cols>
  <sheetData>
    <row r="1" spans="1:5" x14ac:dyDescent="0.35">
      <c r="A1" s="3" t="s">
        <v>87</v>
      </c>
    </row>
    <row r="2" spans="1:5" x14ac:dyDescent="0.35">
      <c r="A2" s="3" t="s">
        <v>88</v>
      </c>
    </row>
    <row r="4" spans="1:5" x14ac:dyDescent="0.35">
      <c r="A4" s="3" t="s">
        <v>3</v>
      </c>
      <c r="B4" s="3" t="s">
        <v>21</v>
      </c>
      <c r="C4" s="3" t="s">
        <v>22</v>
      </c>
    </row>
    <row r="5" spans="1:5" x14ac:dyDescent="0.35">
      <c r="A5" s="3" t="s">
        <v>4</v>
      </c>
      <c r="B5" s="20">
        <v>16.561616476020024</v>
      </c>
      <c r="C5" s="20">
        <v>36.092242499288389</v>
      </c>
      <c r="E5" s="20"/>
    </row>
    <row r="6" spans="1:5" x14ac:dyDescent="0.35">
      <c r="A6" s="3" t="s">
        <v>5</v>
      </c>
      <c r="B6" s="20">
        <v>17.696876623229972</v>
      </c>
      <c r="C6" s="20">
        <v>35.833550704729639</v>
      </c>
      <c r="E6" s="20"/>
    </row>
    <row r="7" spans="1:5" x14ac:dyDescent="0.35">
      <c r="A7" s="3" t="s">
        <v>6</v>
      </c>
      <c r="B7" s="20">
        <v>17.812276377514511</v>
      </c>
      <c r="C7" s="20">
        <v>35.900391276653828</v>
      </c>
      <c r="E7" s="20"/>
    </row>
    <row r="8" spans="1:5" x14ac:dyDescent="0.35">
      <c r="A8" s="3" t="s">
        <v>7</v>
      </c>
      <c r="B8" s="20">
        <v>19.077019879269326</v>
      </c>
      <c r="C8" s="20">
        <v>35.923348199148336</v>
      </c>
      <c r="E8" s="20"/>
    </row>
    <row r="9" spans="1:5" x14ac:dyDescent="0.35">
      <c r="A9" s="3" t="s">
        <v>8</v>
      </c>
      <c r="B9" s="20">
        <v>19.576699104258161</v>
      </c>
      <c r="C9" s="20">
        <v>35.65008228889733</v>
      </c>
      <c r="E9" s="20"/>
    </row>
    <row r="10" spans="1:5" x14ac:dyDescent="0.35">
      <c r="A10" s="3" t="s">
        <v>9</v>
      </c>
      <c r="B10" s="20">
        <v>20.764718088016146</v>
      </c>
      <c r="C10" s="20">
        <v>36.10791565776362</v>
      </c>
      <c r="E10" s="20"/>
    </row>
    <row r="11" spans="1:5" x14ac:dyDescent="0.35">
      <c r="A11" s="3" t="s">
        <v>10</v>
      </c>
      <c r="B11" s="20">
        <v>22.589394814227976</v>
      </c>
      <c r="C11" s="20">
        <v>36.338640143928849</v>
      </c>
      <c r="E11" s="20"/>
    </row>
    <row r="12" spans="1:5" x14ac:dyDescent="0.35">
      <c r="A12" s="3" t="s">
        <v>11</v>
      </c>
      <c r="B12" s="20">
        <v>23.016133942161339</v>
      </c>
      <c r="C12" s="20">
        <v>36.132798262811193</v>
      </c>
      <c r="E12" s="20"/>
    </row>
    <row r="13" spans="1:5" x14ac:dyDescent="0.35">
      <c r="A13" s="3" t="s">
        <v>12</v>
      </c>
      <c r="B13" s="20">
        <v>28.199389008196967</v>
      </c>
      <c r="C13" s="20">
        <v>36.589083154082324</v>
      </c>
      <c r="E13" s="20"/>
    </row>
    <row r="14" spans="1:5" x14ac:dyDescent="0.35">
      <c r="A14" s="3" t="s">
        <v>13</v>
      </c>
      <c r="B14" s="20">
        <v>28.199389008196967</v>
      </c>
      <c r="C14" s="20">
        <v>36.589083154082324</v>
      </c>
      <c r="E14" s="20"/>
    </row>
    <row r="15" spans="1:5" x14ac:dyDescent="0.35">
      <c r="A15" s="3" t="s">
        <v>14</v>
      </c>
      <c r="B15" s="20">
        <v>32.075166700343502</v>
      </c>
      <c r="C15" s="20">
        <v>36.916201965298285</v>
      </c>
      <c r="E15" s="20"/>
    </row>
    <row r="16" spans="1:5" x14ac:dyDescent="0.35">
      <c r="A16" s="3" t="s">
        <v>15</v>
      </c>
      <c r="B16" s="20">
        <v>32.036200514461385</v>
      </c>
      <c r="C16" s="20">
        <v>37.776891299781475</v>
      </c>
      <c r="E16" s="20"/>
    </row>
    <row r="17" spans="1:5" x14ac:dyDescent="0.35">
      <c r="A17" s="3" t="s">
        <v>16</v>
      </c>
      <c r="B17" s="20">
        <v>31.726255384639181</v>
      </c>
      <c r="C17" s="20">
        <v>37.745654391840802</v>
      </c>
      <c r="E17" s="20"/>
    </row>
    <row r="18" spans="1:5" x14ac:dyDescent="0.35">
      <c r="A18" s="3" t="s">
        <v>17</v>
      </c>
      <c r="B18" s="20">
        <v>33.393982123769014</v>
      </c>
      <c r="C18" s="20">
        <v>38.61420595625367</v>
      </c>
      <c r="E18" s="20"/>
    </row>
    <row r="19" spans="1:5" x14ac:dyDescent="0.35">
      <c r="A19" s="3" t="s">
        <v>18</v>
      </c>
      <c r="B19" s="20">
        <v>33.859805061117818</v>
      </c>
      <c r="C19" s="20">
        <v>38.942540011704232</v>
      </c>
      <c r="E19" s="20"/>
    </row>
    <row r="20" spans="1:5" x14ac:dyDescent="0.35">
      <c r="A20" s="36" t="s">
        <v>19</v>
      </c>
      <c r="B20" s="20">
        <v>35.330284552845534</v>
      </c>
      <c r="C20" s="20">
        <v>38.80249213303437</v>
      </c>
      <c r="E20" s="20"/>
    </row>
    <row r="21" spans="1:5" x14ac:dyDescent="0.35">
      <c r="A21" s="2" t="s">
        <v>20</v>
      </c>
      <c r="B21" s="1">
        <v>36.049440814970659</v>
      </c>
      <c r="C21" s="1">
        <v>38.80249213303437</v>
      </c>
      <c r="E21" s="1"/>
    </row>
    <row r="22" spans="1:5" x14ac:dyDescent="0.35">
      <c r="A22" s="2" t="s">
        <v>44</v>
      </c>
      <c r="B22" s="1">
        <v>36.6</v>
      </c>
      <c r="C22" s="1">
        <v>39</v>
      </c>
      <c r="E22" s="1"/>
    </row>
    <row r="23" spans="1:5" x14ac:dyDescent="0.35">
      <c r="A23" s="2" t="s">
        <v>45</v>
      </c>
      <c r="B23" s="1">
        <v>35.799999999999997</v>
      </c>
      <c r="C23" s="1">
        <v>37.700000000000003</v>
      </c>
      <c r="E23" s="1"/>
    </row>
    <row r="24" spans="1:5" x14ac:dyDescent="0.35">
      <c r="A24" s="2" t="s">
        <v>46</v>
      </c>
      <c r="B24" s="1">
        <v>36.9</v>
      </c>
      <c r="C24" s="1">
        <v>38.299999999999997</v>
      </c>
      <c r="E24" s="1"/>
    </row>
    <row r="25" spans="1:5" x14ac:dyDescent="0.35">
      <c r="A25" s="2" t="s">
        <v>52</v>
      </c>
      <c r="B25" s="1">
        <v>37.49</v>
      </c>
      <c r="C25" s="2">
        <v>38.200000000000003</v>
      </c>
      <c r="E25" s="2"/>
    </row>
    <row r="26" spans="1:5" x14ac:dyDescent="0.35">
      <c r="A26" s="2" t="s">
        <v>71</v>
      </c>
      <c r="B26" s="2">
        <v>36.299999999999997</v>
      </c>
      <c r="C26" s="2">
        <v>37.799999999999997</v>
      </c>
      <c r="E26" s="2"/>
    </row>
    <row r="27" spans="1:5" x14ac:dyDescent="0.35">
      <c r="A27" s="2"/>
      <c r="B27" s="2"/>
      <c r="C27" s="2"/>
      <c r="E27" s="2"/>
    </row>
    <row r="28" spans="1:5" x14ac:dyDescent="0.35">
      <c r="A28" s="2" t="s">
        <v>70</v>
      </c>
      <c r="B28" s="2"/>
      <c r="C28" s="2"/>
      <c r="E2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20"/>
  <sheetViews>
    <sheetView zoomScaleNormal="100" workbookViewId="0">
      <selection activeCell="E12" sqref="E12"/>
    </sheetView>
  </sheetViews>
  <sheetFormatPr defaultRowHeight="14.5" x14ac:dyDescent="0.35"/>
  <cols>
    <col min="1" max="1" width="27.453125" style="3" customWidth="1"/>
    <col min="2" max="22" width="8.7265625" style="3"/>
    <col min="23" max="23" width="9.1796875" style="3"/>
    <col min="24" max="16384" width="8.7265625" style="3"/>
  </cols>
  <sheetData>
    <row r="1" spans="1:23" x14ac:dyDescent="0.35">
      <c r="A1" s="3" t="s">
        <v>89</v>
      </c>
    </row>
    <row r="2" spans="1:23" x14ac:dyDescent="0.35">
      <c r="A2" s="3" t="s">
        <v>88</v>
      </c>
    </row>
    <row r="4" spans="1:23" x14ac:dyDescent="0.35">
      <c r="B4" s="3">
        <v>1998</v>
      </c>
      <c r="C4" s="3">
        <v>1999</v>
      </c>
      <c r="D4" s="3">
        <v>2000</v>
      </c>
      <c r="E4" s="3">
        <v>2001</v>
      </c>
      <c r="F4" s="3">
        <v>2002</v>
      </c>
      <c r="G4" s="3">
        <v>2003</v>
      </c>
      <c r="H4" s="3">
        <v>2004</v>
      </c>
      <c r="I4" s="3">
        <v>2005</v>
      </c>
      <c r="J4" s="3">
        <v>2006</v>
      </c>
      <c r="K4" s="3">
        <v>2007</v>
      </c>
      <c r="L4" s="3">
        <v>2008</v>
      </c>
      <c r="M4" s="3">
        <v>2009</v>
      </c>
      <c r="N4" s="3">
        <v>2010</v>
      </c>
      <c r="O4" s="3">
        <v>2011</v>
      </c>
      <c r="P4" s="3">
        <v>2012</v>
      </c>
      <c r="Q4" s="3">
        <v>2013</v>
      </c>
      <c r="R4" s="3">
        <v>2014</v>
      </c>
      <c r="S4" s="3">
        <v>2015</v>
      </c>
      <c r="T4" s="3">
        <v>2016</v>
      </c>
      <c r="U4" s="3">
        <v>2017</v>
      </c>
      <c r="V4" s="3">
        <v>2018</v>
      </c>
      <c r="W4" s="3">
        <v>2019</v>
      </c>
    </row>
    <row r="5" spans="1:23" x14ac:dyDescent="0.35">
      <c r="A5" s="3" t="s">
        <v>23</v>
      </c>
      <c r="B5" s="20">
        <v>9.6040768326146608</v>
      </c>
      <c r="C5" s="20">
        <v>12.520840280093365</v>
      </c>
      <c r="D5" s="20">
        <v>10.979757085020243</v>
      </c>
      <c r="E5" s="20">
        <v>12.797335870599429</v>
      </c>
      <c r="F5" s="20">
        <v>12.529588133186051</v>
      </c>
      <c r="G5" s="20">
        <v>13.640589719750299</v>
      </c>
      <c r="H5" s="20">
        <v>12.144578313253012</v>
      </c>
      <c r="I5" s="20">
        <v>10.126274890723652</v>
      </c>
      <c r="J5" s="20">
        <v>11.308411214953271</v>
      </c>
      <c r="K5" s="20">
        <v>11.308411214953271</v>
      </c>
      <c r="L5" s="20">
        <v>11.560283687943262</v>
      </c>
      <c r="M5" s="20">
        <v>12.573629361123697</v>
      </c>
      <c r="N5" s="20">
        <v>12.227262907755454</v>
      </c>
      <c r="O5" s="20">
        <v>13.946459412780657</v>
      </c>
      <c r="P5" s="20">
        <v>14.745033790702436</v>
      </c>
      <c r="Q5" s="20">
        <v>15.187254293399544</v>
      </c>
      <c r="R5" s="20">
        <v>17.042475091767173</v>
      </c>
      <c r="S5" s="20">
        <v>17</v>
      </c>
      <c r="T5" s="20">
        <v>18</v>
      </c>
      <c r="U5" s="20">
        <v>18.399999999999999</v>
      </c>
      <c r="V5" s="20">
        <v>18.7</v>
      </c>
      <c r="W5" s="20">
        <v>17.899999999999999</v>
      </c>
    </row>
    <row r="6" spans="1:23" x14ac:dyDescent="0.35">
      <c r="A6" s="3" t="s">
        <v>24</v>
      </c>
      <c r="B6" s="20">
        <v>19.032591232499428</v>
      </c>
      <c r="C6" s="20">
        <v>19.981560211033141</v>
      </c>
      <c r="D6" s="20">
        <v>20.550196807820406</v>
      </c>
      <c r="E6" s="20">
        <v>21.079646017699115</v>
      </c>
      <c r="F6" s="20">
        <v>21.65126777201198</v>
      </c>
      <c r="G6" s="20">
        <v>23.041654050780743</v>
      </c>
      <c r="H6" s="20">
        <v>22.168945113242195</v>
      </c>
      <c r="I6" s="20">
        <v>23.699745230845711</v>
      </c>
      <c r="J6" s="20">
        <v>26.188106140325928</v>
      </c>
      <c r="K6" s="20">
        <v>26.188106140325928</v>
      </c>
      <c r="L6" s="20">
        <v>27.928622569807789</v>
      </c>
      <c r="M6" s="20">
        <v>27.893966328557983</v>
      </c>
      <c r="N6" s="20">
        <v>27.730460921843687</v>
      </c>
      <c r="O6" s="20">
        <v>29.584952978056425</v>
      </c>
      <c r="P6" s="20">
        <v>30.709407248616582</v>
      </c>
      <c r="Q6" s="20">
        <v>31.224757798756162</v>
      </c>
      <c r="R6" s="20">
        <v>35</v>
      </c>
      <c r="S6" s="20">
        <v>36</v>
      </c>
      <c r="T6" s="20">
        <v>34</v>
      </c>
      <c r="U6" s="20">
        <v>35.6</v>
      </c>
      <c r="V6" s="20">
        <v>36.200000000000003</v>
      </c>
      <c r="W6" s="20">
        <v>36.200000000000003</v>
      </c>
    </row>
    <row r="7" spans="1:23" x14ac:dyDescent="0.35">
      <c r="A7" s="3" t="s">
        <v>67</v>
      </c>
      <c r="B7" s="20">
        <v>16.089371528427886</v>
      </c>
      <c r="C7" s="20">
        <v>16.97409105448342</v>
      </c>
      <c r="D7" s="20">
        <v>16.807842390787094</v>
      </c>
      <c r="E7" s="20">
        <v>18.819188191881917</v>
      </c>
      <c r="F7" s="20">
        <v>19.368100143193679</v>
      </c>
      <c r="G7" s="20">
        <v>20.809300245919964</v>
      </c>
      <c r="H7" s="20">
        <v>23.366961823196402</v>
      </c>
      <c r="I7" s="20">
        <v>23.220491697773202</v>
      </c>
      <c r="J7" s="20">
        <v>26.335966542750928</v>
      </c>
      <c r="K7" s="20">
        <v>26.335966542750928</v>
      </c>
      <c r="L7" s="20">
        <v>27.280353447793747</v>
      </c>
      <c r="M7" s="20">
        <v>28.990452008780977</v>
      </c>
      <c r="N7" s="20">
        <v>29.747911959584677</v>
      </c>
      <c r="O7" s="20">
        <v>32.314631675430554</v>
      </c>
      <c r="P7" s="20">
        <v>32.787037899245739</v>
      </c>
      <c r="Q7" s="20">
        <v>33.874741600599712</v>
      </c>
      <c r="R7" s="20">
        <v>34</v>
      </c>
      <c r="S7" s="20">
        <v>34</v>
      </c>
      <c r="T7" s="20">
        <v>33</v>
      </c>
      <c r="U7" s="20">
        <v>33.200000000000003</v>
      </c>
      <c r="V7" s="20">
        <v>31.7</v>
      </c>
      <c r="W7" s="20">
        <v>31.9</v>
      </c>
    </row>
    <row r="8" spans="1:23" x14ac:dyDescent="0.3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35"/>
    </row>
    <row r="9" spans="1:23" x14ac:dyDescent="0.35">
      <c r="A9" s="3" t="s">
        <v>68</v>
      </c>
      <c r="B9" s="20">
        <v>35.292436856965011</v>
      </c>
      <c r="C9" s="20">
        <v>35.070562773030524</v>
      </c>
      <c r="D9" s="20">
        <v>35.123465960415075</v>
      </c>
      <c r="E9" s="20">
        <v>35.167304091224366</v>
      </c>
      <c r="F9" s="20">
        <v>34.917343709761063</v>
      </c>
      <c r="G9" s="20">
        <v>35.372299054736985</v>
      </c>
      <c r="H9" s="20">
        <v>35.387085892392662</v>
      </c>
      <c r="I9" s="20">
        <v>35.175051056743449</v>
      </c>
      <c r="J9" s="20">
        <v>35.88808493036899</v>
      </c>
      <c r="K9" s="20">
        <v>35.88808493036899</v>
      </c>
      <c r="L9" s="20">
        <v>36.429454324115888</v>
      </c>
      <c r="M9" s="20">
        <v>37.173401178608295</v>
      </c>
      <c r="N9" s="20">
        <v>37.137589306291773</v>
      </c>
      <c r="O9" s="20">
        <v>38.103147690053724</v>
      </c>
      <c r="P9" s="20">
        <v>38.453143264266515</v>
      </c>
      <c r="Q9" s="20">
        <v>38.45761735465269</v>
      </c>
      <c r="R9" s="20">
        <v>38.860193132434482</v>
      </c>
      <c r="S9" s="20">
        <v>39</v>
      </c>
      <c r="T9" s="20">
        <v>37.700000000000003</v>
      </c>
      <c r="U9" s="20">
        <v>38.299999999999997</v>
      </c>
      <c r="V9" s="20">
        <v>38</v>
      </c>
      <c r="W9" s="3">
        <v>37.799999999999997</v>
      </c>
    </row>
    <row r="11" spans="1:23" x14ac:dyDescent="0.35">
      <c r="A11" s="3" t="s">
        <v>70</v>
      </c>
      <c r="P11" s="20"/>
      <c r="Q11" s="20"/>
      <c r="R11" s="20"/>
      <c r="S11" s="20"/>
      <c r="T11" s="20"/>
    </row>
    <row r="20" spans="1:1" x14ac:dyDescent="0.35">
      <c r="A20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X22"/>
  <sheetViews>
    <sheetView zoomScaleNormal="100" workbookViewId="0">
      <selection activeCell="E12" sqref="E12"/>
    </sheetView>
  </sheetViews>
  <sheetFormatPr defaultRowHeight="14.5" x14ac:dyDescent="0.35"/>
  <cols>
    <col min="1" max="21" width="8.7265625" style="3"/>
    <col min="22" max="23" width="9.1796875" style="3"/>
    <col min="24" max="16384" width="8.7265625" style="3"/>
  </cols>
  <sheetData>
    <row r="1" spans="1:24" x14ac:dyDescent="0.35">
      <c r="A1" s="3" t="s">
        <v>90</v>
      </c>
    </row>
    <row r="2" spans="1:24" x14ac:dyDescent="0.35">
      <c r="A2" s="3" t="s">
        <v>91</v>
      </c>
    </row>
    <row r="4" spans="1:24" x14ac:dyDescent="0.35">
      <c r="B4" s="3">
        <v>1998</v>
      </c>
      <c r="C4" s="3">
        <v>1999</v>
      </c>
      <c r="D4" s="3">
        <v>2000</v>
      </c>
      <c r="E4" s="3">
        <v>2001</v>
      </c>
      <c r="F4" s="3">
        <v>2002</v>
      </c>
      <c r="G4" s="3">
        <v>2003</v>
      </c>
      <c r="H4" s="3">
        <v>2004</v>
      </c>
      <c r="I4" s="3">
        <v>2005</v>
      </c>
      <c r="J4" s="3">
        <v>2006</v>
      </c>
      <c r="K4" s="3">
        <v>2007</v>
      </c>
      <c r="L4" s="3">
        <v>2008</v>
      </c>
      <c r="M4" s="3">
        <v>2009</v>
      </c>
      <c r="N4" s="3">
        <v>2010</v>
      </c>
      <c r="O4" s="3">
        <v>2011</v>
      </c>
      <c r="P4" s="3">
        <v>2012</v>
      </c>
      <c r="Q4" s="3">
        <v>2013</v>
      </c>
      <c r="R4" s="3">
        <v>2014</v>
      </c>
      <c r="S4" s="3">
        <v>2015</v>
      </c>
      <c r="T4" s="3">
        <v>2016</v>
      </c>
      <c r="U4" s="3">
        <v>2017</v>
      </c>
      <c r="V4" s="3">
        <v>2018</v>
      </c>
      <c r="W4" s="3">
        <v>2019</v>
      </c>
    </row>
    <row r="5" spans="1:24" x14ac:dyDescent="0.35">
      <c r="A5" s="3" t="s">
        <v>25</v>
      </c>
      <c r="B5" s="20">
        <v>9.1026925116361284</v>
      </c>
      <c r="C5" s="20">
        <v>10.881998795906082</v>
      </c>
      <c r="D5" s="20">
        <v>11.531174646916982</v>
      </c>
      <c r="E5" s="20">
        <v>12.394391515369405</v>
      </c>
      <c r="F5" s="20">
        <v>13.028938333259019</v>
      </c>
      <c r="G5" s="20">
        <v>13.390078711330771</v>
      </c>
      <c r="H5" s="20">
        <v>14.853034958548323</v>
      </c>
      <c r="I5" s="20">
        <v>15.439204745523986</v>
      </c>
      <c r="J5" s="20">
        <v>16.761767059977796</v>
      </c>
      <c r="K5" s="20">
        <v>17.517115007762197</v>
      </c>
      <c r="L5" s="20">
        <v>18.000261745844785</v>
      </c>
      <c r="M5" s="20">
        <v>18.602129337539434</v>
      </c>
      <c r="N5" s="20">
        <v>18.764385497139994</v>
      </c>
      <c r="O5" s="20">
        <v>19.880251180450763</v>
      </c>
      <c r="P5" s="20">
        <v>20.302062868369354</v>
      </c>
      <c r="Q5" s="20">
        <v>20.607413352058987</v>
      </c>
      <c r="R5" s="20">
        <v>22.688558234992303</v>
      </c>
      <c r="S5" s="20">
        <v>23.2</v>
      </c>
      <c r="T5" s="20">
        <v>23</v>
      </c>
      <c r="U5" s="20">
        <v>23.7</v>
      </c>
      <c r="V5" s="20">
        <v>24.7</v>
      </c>
      <c r="W5" s="3">
        <v>25.1</v>
      </c>
      <c r="X5" s="20"/>
    </row>
    <row r="6" spans="1:24" x14ac:dyDescent="0.35">
      <c r="A6" s="3" t="s">
        <v>26</v>
      </c>
      <c r="B6" s="20">
        <v>2.6182003050330453</v>
      </c>
      <c r="C6" s="20">
        <v>2.478017585931255</v>
      </c>
      <c r="D6" s="20">
        <v>3.609375</v>
      </c>
      <c r="E6" s="20">
        <v>4.5226893307026863</v>
      </c>
      <c r="F6" s="20">
        <v>5.3560176433522368</v>
      </c>
      <c r="G6" s="20">
        <v>5.8379019113942805</v>
      </c>
      <c r="H6" s="20">
        <v>6.3966312412271904</v>
      </c>
      <c r="I6" s="20">
        <v>5.4233621755253401</v>
      </c>
      <c r="J6" s="20">
        <v>6.378787878787878</v>
      </c>
      <c r="K6" s="20">
        <v>7.5662227425728092</v>
      </c>
      <c r="L6" s="20">
        <v>9.0420399724328053</v>
      </c>
      <c r="M6" s="20">
        <v>9.3884582256675291</v>
      </c>
      <c r="N6" s="20">
        <v>10.071396020051647</v>
      </c>
      <c r="O6" s="20">
        <v>11.140583554376658</v>
      </c>
      <c r="P6" s="20">
        <v>11.442332725852642</v>
      </c>
      <c r="Q6" s="20">
        <v>11.354707895070334</v>
      </c>
      <c r="R6" s="20">
        <v>11.248546357965958</v>
      </c>
      <c r="S6" s="20">
        <v>12</v>
      </c>
      <c r="T6" s="20">
        <v>12.3</v>
      </c>
      <c r="U6" s="20">
        <v>12.6</v>
      </c>
      <c r="V6" s="20">
        <v>13.7</v>
      </c>
      <c r="W6" s="3">
        <v>14</v>
      </c>
      <c r="X6" s="20"/>
    </row>
    <row r="7" spans="1:24" x14ac:dyDescent="0.35">
      <c r="A7" s="3" t="s">
        <v>41</v>
      </c>
      <c r="B7" s="20">
        <v>28.792569659442723</v>
      </c>
      <c r="C7" s="20">
        <v>31.880492091388401</v>
      </c>
      <c r="D7" s="20">
        <v>32.129729729729725</v>
      </c>
      <c r="E7" s="20">
        <v>33.825658847379088</v>
      </c>
      <c r="F7" s="20">
        <v>33.848431572129172</v>
      </c>
      <c r="G7" s="20">
        <v>35.410267661254935</v>
      </c>
      <c r="H7" s="20">
        <v>38.467289719626166</v>
      </c>
      <c r="I7" s="20">
        <v>38.708352885969028</v>
      </c>
      <c r="J7" s="20">
        <v>39.419178082191777</v>
      </c>
      <c r="K7" s="20">
        <v>40.607985480943739</v>
      </c>
      <c r="L7" s="20">
        <v>46.579913246579913</v>
      </c>
      <c r="M7" s="20">
        <v>46.407388240913974</v>
      </c>
      <c r="N7" s="20">
        <v>46.525409969150836</v>
      </c>
      <c r="O7" s="20">
        <v>47.125623650309038</v>
      </c>
      <c r="P7" s="20">
        <v>47.825927151100821</v>
      </c>
      <c r="Q7" s="20">
        <v>48.986069476282843</v>
      </c>
      <c r="R7" s="20">
        <v>48.091078988519776</v>
      </c>
      <c r="S7" s="20">
        <v>49.1</v>
      </c>
      <c r="T7" s="20">
        <v>49.1</v>
      </c>
      <c r="U7" s="20">
        <v>49.8</v>
      </c>
      <c r="V7" s="20">
        <v>49.9</v>
      </c>
      <c r="W7" s="3">
        <v>49.7</v>
      </c>
      <c r="X7" s="20"/>
    </row>
    <row r="8" spans="1:24" x14ac:dyDescent="0.35">
      <c r="A8" s="3" t="s">
        <v>27</v>
      </c>
      <c r="B8" s="20">
        <v>14.87603305785124</v>
      </c>
      <c r="C8" s="20">
        <v>25.833118057349523</v>
      </c>
      <c r="D8" s="20">
        <v>26.19760479041916</v>
      </c>
      <c r="E8" s="20">
        <v>24.722006723558316</v>
      </c>
      <c r="F8" s="20">
        <v>18.094887826406765</v>
      </c>
      <c r="G8" s="20">
        <v>23.054905022118135</v>
      </c>
      <c r="H8" s="20">
        <v>22.292545710267227</v>
      </c>
      <c r="I8" s="20">
        <v>20.675766390691429</v>
      </c>
      <c r="J8" s="20">
        <v>20.935852372583479</v>
      </c>
      <c r="K8" s="20">
        <v>28.923131420474675</v>
      </c>
      <c r="L8" s="20">
        <v>35.276300950539714</v>
      </c>
      <c r="M8" s="20">
        <v>34.877428608684312</v>
      </c>
      <c r="N8" s="20">
        <v>37.624361969028463</v>
      </c>
      <c r="O8" s="20">
        <v>22.92940522512507</v>
      </c>
      <c r="P8" s="20">
        <v>22.445652173913043</v>
      </c>
      <c r="Q8" s="20">
        <v>22.544204322200393</v>
      </c>
      <c r="R8" s="20">
        <v>25.135992747053486</v>
      </c>
      <c r="S8" s="20">
        <v>25.6</v>
      </c>
      <c r="T8" s="20">
        <v>26.5</v>
      </c>
      <c r="U8" s="20">
        <v>27.1</v>
      </c>
      <c r="V8" s="20">
        <v>31.1</v>
      </c>
      <c r="W8" s="3">
        <v>30.4</v>
      </c>
      <c r="X8" s="20"/>
    </row>
    <row r="9" spans="1:24" x14ac:dyDescent="0.35">
      <c r="A9" s="3" t="s">
        <v>42</v>
      </c>
      <c r="B9" s="20">
        <v>9.4059405940594054</v>
      </c>
      <c r="C9" s="20">
        <v>10.526315789473683</v>
      </c>
      <c r="D9" s="20">
        <v>11.088709677419354</v>
      </c>
      <c r="E9" s="20">
        <v>10.736842105263159</v>
      </c>
      <c r="F9" s="20">
        <v>13.114754098360656</v>
      </c>
      <c r="G9" s="20">
        <v>12.809917355371899</v>
      </c>
      <c r="H9" s="20">
        <v>11.091234347048301</v>
      </c>
      <c r="I9" s="20">
        <v>10.265183917878529</v>
      </c>
      <c r="J9" s="20">
        <v>11.613475177304965</v>
      </c>
      <c r="K9" s="20">
        <v>12.056737588652481</v>
      </c>
      <c r="L9" s="20">
        <v>13.266162888329136</v>
      </c>
      <c r="M9" s="20">
        <v>14.195867026055705</v>
      </c>
      <c r="N9" s="20">
        <v>18.313689936536719</v>
      </c>
      <c r="O9" s="20">
        <v>19.073359073359072</v>
      </c>
      <c r="P9" s="20">
        <v>19.596110695587136</v>
      </c>
      <c r="Q9" s="20">
        <v>21.390374331550802</v>
      </c>
      <c r="R9" s="20">
        <v>26.475037821482601</v>
      </c>
      <c r="S9" s="20">
        <v>27.2</v>
      </c>
      <c r="T9" s="20">
        <v>30.3</v>
      </c>
      <c r="U9" s="20">
        <v>27.4</v>
      </c>
      <c r="V9" s="20">
        <v>28.4</v>
      </c>
      <c r="W9" s="3">
        <v>28.6</v>
      </c>
      <c r="X9" s="20"/>
    </row>
    <row r="10" spans="1:24" x14ac:dyDescent="0.35">
      <c r="A10" s="3" t="s">
        <v>69</v>
      </c>
      <c r="B10" s="20">
        <v>29.466611819552995</v>
      </c>
      <c r="C10" s="20">
        <v>27.829313543599259</v>
      </c>
      <c r="D10" s="20">
        <v>28.79401682767217</v>
      </c>
      <c r="E10" s="20">
        <v>29.328051643192488</v>
      </c>
      <c r="F10" s="20">
        <v>29.797504120555686</v>
      </c>
      <c r="G10" s="20">
        <v>31.215403128760528</v>
      </c>
      <c r="H10" s="20">
        <v>30.85596315705892</v>
      </c>
      <c r="I10" s="20">
        <v>32.577415290763213</v>
      </c>
      <c r="J10" s="20">
        <v>39.764150943396224</v>
      </c>
      <c r="K10" s="20">
        <v>44.160730410354169</v>
      </c>
      <c r="L10" s="20">
        <v>44.99766027140852</v>
      </c>
      <c r="M10" s="20">
        <v>44.084525999371884</v>
      </c>
      <c r="N10" s="20">
        <v>39.237990817515247</v>
      </c>
      <c r="O10" s="20">
        <v>41.138960063189934</v>
      </c>
      <c r="P10" s="20">
        <v>41.807665915106362</v>
      </c>
      <c r="Q10" s="20">
        <v>43.422031676292384</v>
      </c>
      <c r="R10" s="20">
        <v>43.856665938660264</v>
      </c>
      <c r="S10" s="20">
        <v>44.6</v>
      </c>
      <c r="T10" s="20">
        <v>44.6</v>
      </c>
      <c r="U10" s="20">
        <v>44.9</v>
      </c>
      <c r="V10" s="20">
        <v>51.2</v>
      </c>
      <c r="W10" s="3">
        <v>48.4</v>
      </c>
      <c r="X10" s="20"/>
    </row>
    <row r="11" spans="1:24" x14ac:dyDescent="0.3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x14ac:dyDescent="0.35">
      <c r="A12" s="3" t="s">
        <v>70</v>
      </c>
    </row>
    <row r="20" spans="1:16" x14ac:dyDescent="0.35">
      <c r="A20" s="36"/>
      <c r="P20" s="33"/>
    </row>
    <row r="21" spans="1:16" x14ac:dyDescent="0.35">
      <c r="P21" s="33"/>
    </row>
    <row r="22" spans="1:16" x14ac:dyDescent="0.35">
      <c r="P22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N20"/>
  <sheetViews>
    <sheetView zoomScaleNormal="100" workbookViewId="0">
      <selection activeCell="E12" sqref="E12"/>
    </sheetView>
  </sheetViews>
  <sheetFormatPr defaultRowHeight="14.5" x14ac:dyDescent="0.35"/>
  <cols>
    <col min="1" max="1" width="29" style="3" customWidth="1"/>
    <col min="2" max="2" width="26.54296875" style="3" bestFit="1" customWidth="1"/>
    <col min="3" max="3" width="10.54296875" style="3" bestFit="1" customWidth="1"/>
    <col min="4" max="16384" width="8.7265625" style="3"/>
  </cols>
  <sheetData>
    <row r="1" spans="1:14" x14ac:dyDescent="0.35">
      <c r="A1" s="3" t="s">
        <v>92</v>
      </c>
    </row>
    <row r="2" spans="1:14" x14ac:dyDescent="0.35">
      <c r="A2" s="3" t="s">
        <v>93</v>
      </c>
    </row>
    <row r="4" spans="1:14" x14ac:dyDescent="0.35">
      <c r="B4" s="3" t="s">
        <v>28</v>
      </c>
      <c r="C4" s="3" t="s">
        <v>29</v>
      </c>
    </row>
    <row r="5" spans="1:14" x14ac:dyDescent="0.35">
      <c r="A5" s="3" t="s">
        <v>26</v>
      </c>
      <c r="B5" s="3">
        <v>14</v>
      </c>
      <c r="C5" s="3">
        <v>9.3000000000000007</v>
      </c>
      <c r="N5" s="22"/>
    </row>
    <row r="6" spans="1:14" x14ac:dyDescent="0.35">
      <c r="A6" s="3" t="s">
        <v>41</v>
      </c>
      <c r="B6" s="3">
        <v>49.7</v>
      </c>
      <c r="C6" s="3">
        <v>56.3</v>
      </c>
      <c r="N6" s="22"/>
    </row>
    <row r="7" spans="1:14" x14ac:dyDescent="0.35">
      <c r="A7" s="3" t="s">
        <v>27</v>
      </c>
      <c r="B7" s="3">
        <v>30.4</v>
      </c>
      <c r="C7" s="3">
        <v>22.2</v>
      </c>
      <c r="N7" s="22"/>
    </row>
    <row r="8" spans="1:14" x14ac:dyDescent="0.35">
      <c r="A8" s="3" t="s">
        <v>42</v>
      </c>
      <c r="B8" s="3">
        <v>28.6</v>
      </c>
      <c r="C8" s="3">
        <v>32.6</v>
      </c>
      <c r="N8" s="22"/>
    </row>
    <row r="9" spans="1:14" x14ac:dyDescent="0.35">
      <c r="A9" s="3" t="s">
        <v>69</v>
      </c>
      <c r="B9" s="3">
        <v>48.4</v>
      </c>
      <c r="C9" s="3">
        <v>51.7</v>
      </c>
      <c r="N9" s="22"/>
    </row>
    <row r="10" spans="1:14" x14ac:dyDescent="0.35">
      <c r="B10" s="20"/>
      <c r="C10" s="20"/>
      <c r="L10" s="33"/>
      <c r="N10" s="22"/>
    </row>
    <row r="11" spans="1:14" x14ac:dyDescent="0.35">
      <c r="A11" s="3" t="s">
        <v>70</v>
      </c>
      <c r="L11" s="33"/>
      <c r="M11" s="34"/>
    </row>
    <row r="20" spans="1:1" x14ac:dyDescent="0.35">
      <c r="A20" s="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L28"/>
  <sheetViews>
    <sheetView zoomScaleNormal="100" workbookViewId="0">
      <selection activeCell="E12" sqref="E12"/>
    </sheetView>
  </sheetViews>
  <sheetFormatPr defaultRowHeight="14.5" x14ac:dyDescent="0.35"/>
  <cols>
    <col min="1" max="1" width="30.81640625" style="3" bestFit="1" customWidth="1"/>
    <col min="2" max="16384" width="8.7265625" style="3"/>
  </cols>
  <sheetData>
    <row r="1" spans="1:12" x14ac:dyDescent="0.35">
      <c r="A1" s="3" t="s">
        <v>94</v>
      </c>
    </row>
    <row r="3" spans="1:12" x14ac:dyDescent="0.35">
      <c r="B3" s="3" t="s">
        <v>95</v>
      </c>
      <c r="E3" s="3" t="s">
        <v>96</v>
      </c>
    </row>
    <row r="4" spans="1:12" x14ac:dyDescent="0.35">
      <c r="B4" s="3" t="s">
        <v>1</v>
      </c>
      <c r="C4" s="3" t="s">
        <v>36</v>
      </c>
      <c r="D4" s="3" t="s">
        <v>2</v>
      </c>
      <c r="E4" s="3" t="s">
        <v>36</v>
      </c>
      <c r="G4" s="12"/>
    </row>
    <row r="5" spans="1:12" x14ac:dyDescent="0.35">
      <c r="A5" s="3" t="s">
        <v>23</v>
      </c>
      <c r="B5" s="12">
        <v>5100</v>
      </c>
      <c r="C5" s="12">
        <v>1100</v>
      </c>
      <c r="D5" s="12">
        <v>6200</v>
      </c>
      <c r="E5" s="29">
        <v>17.899999999999999</v>
      </c>
      <c r="F5" s="3" t="s">
        <v>33</v>
      </c>
      <c r="G5" s="12"/>
      <c r="H5" s="12"/>
    </row>
    <row r="6" spans="1:12" x14ac:dyDescent="0.35">
      <c r="A6" s="3" t="s">
        <v>30</v>
      </c>
      <c r="B6" s="12">
        <v>36500</v>
      </c>
      <c r="C6" s="12">
        <v>20700</v>
      </c>
      <c r="D6" s="12">
        <v>57200</v>
      </c>
      <c r="E6" s="29">
        <v>36.200000000000003</v>
      </c>
      <c r="F6" s="3" t="s">
        <v>33</v>
      </c>
      <c r="G6" s="12"/>
      <c r="H6" s="12"/>
    </row>
    <row r="7" spans="1:12" x14ac:dyDescent="0.35">
      <c r="A7" s="3" t="s">
        <v>67</v>
      </c>
      <c r="B7" s="12">
        <v>29800</v>
      </c>
      <c r="C7" s="12">
        <v>14000</v>
      </c>
      <c r="D7" s="12">
        <v>43800</v>
      </c>
      <c r="E7" s="29">
        <v>31.9</v>
      </c>
      <c r="F7" s="3" t="s">
        <v>33</v>
      </c>
      <c r="G7" s="31"/>
      <c r="H7" s="12"/>
    </row>
    <row r="8" spans="1:12" x14ac:dyDescent="0.35">
      <c r="A8" s="3" t="s">
        <v>31</v>
      </c>
      <c r="B8" s="12">
        <v>20400</v>
      </c>
      <c r="C8" s="12">
        <v>16600</v>
      </c>
      <c r="D8" s="12">
        <v>37000</v>
      </c>
      <c r="E8" s="29">
        <v>44.9</v>
      </c>
      <c r="F8" s="3" t="s">
        <v>33</v>
      </c>
      <c r="G8" s="12"/>
      <c r="H8" s="12"/>
      <c r="I8" s="32"/>
      <c r="K8" s="12"/>
      <c r="L8" s="12"/>
    </row>
    <row r="9" spans="1:12" x14ac:dyDescent="0.35">
      <c r="A9" s="3" t="s">
        <v>32</v>
      </c>
      <c r="B9" s="12">
        <v>91800</v>
      </c>
      <c r="C9" s="12">
        <v>52400</v>
      </c>
      <c r="D9" s="12">
        <v>144200</v>
      </c>
      <c r="E9" s="29">
        <v>36.299999999999997</v>
      </c>
      <c r="F9" s="3" t="s">
        <v>33</v>
      </c>
      <c r="G9" s="12"/>
      <c r="H9" s="12"/>
      <c r="I9" s="12"/>
    </row>
    <row r="11" spans="1:12" x14ac:dyDescent="0.35">
      <c r="A11" s="3" t="s">
        <v>70</v>
      </c>
      <c r="K11" s="8"/>
    </row>
    <row r="12" spans="1:12" x14ac:dyDescent="0.35">
      <c r="K12" s="8"/>
    </row>
    <row r="13" spans="1:12" x14ac:dyDescent="0.35">
      <c r="D13" s="12"/>
      <c r="K13" s="8"/>
    </row>
    <row r="14" spans="1:12" x14ac:dyDescent="0.35">
      <c r="K14" s="8"/>
    </row>
    <row r="15" spans="1:12" x14ac:dyDescent="0.35">
      <c r="K15" s="8"/>
    </row>
    <row r="16" spans="1:12" x14ac:dyDescent="0.35">
      <c r="B16" s="12"/>
      <c r="C16" s="12"/>
      <c r="D16" s="12"/>
      <c r="K16" s="8"/>
    </row>
    <row r="17" spans="1:11" x14ac:dyDescent="0.35">
      <c r="K17" s="8"/>
    </row>
    <row r="18" spans="1:11" x14ac:dyDescent="0.35">
      <c r="B18" s="12"/>
      <c r="C18" s="12"/>
      <c r="K18" s="8"/>
    </row>
    <row r="19" spans="1:11" x14ac:dyDescent="0.35">
      <c r="K19" s="8"/>
    </row>
    <row r="20" spans="1:11" x14ac:dyDescent="0.35">
      <c r="A20" s="36"/>
      <c r="K20" s="8"/>
    </row>
    <row r="28" spans="1:11" x14ac:dyDescent="0.35">
      <c r="E28" s="12"/>
    </row>
  </sheetData>
  <sortState xmlns:xlrd2="http://schemas.microsoft.com/office/spreadsheetml/2017/richdata2" ref="J22:S31">
    <sortCondition ref="J2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I28"/>
  <sheetViews>
    <sheetView zoomScaleNormal="100" workbookViewId="0">
      <selection activeCell="E12" sqref="E12"/>
    </sheetView>
  </sheetViews>
  <sheetFormatPr defaultRowHeight="14.5" x14ac:dyDescent="0.35"/>
  <cols>
    <col min="1" max="3" width="8.7265625" style="3"/>
    <col min="4" max="4" width="28.453125" style="3" customWidth="1"/>
    <col min="5" max="7" width="8.7265625" style="3"/>
    <col min="8" max="8" width="28.453125" style="3" customWidth="1"/>
    <col min="9" max="16384" width="8.7265625" style="3"/>
  </cols>
  <sheetData>
    <row r="1" spans="1:9" x14ac:dyDescent="0.35">
      <c r="A1" s="3" t="s">
        <v>97</v>
      </c>
    </row>
    <row r="3" spans="1:9" x14ac:dyDescent="0.35">
      <c r="C3" s="3" t="s">
        <v>34</v>
      </c>
      <c r="F3" s="3" t="s">
        <v>35</v>
      </c>
    </row>
    <row r="4" spans="1:9" x14ac:dyDescent="0.35">
      <c r="B4" s="29" t="s">
        <v>36</v>
      </c>
      <c r="C4" s="29" t="s">
        <v>1</v>
      </c>
      <c r="D4" s="3" t="s">
        <v>37</v>
      </c>
      <c r="F4" s="29" t="s">
        <v>36</v>
      </c>
      <c r="G4" s="29" t="s">
        <v>1</v>
      </c>
      <c r="H4" s="3" t="s">
        <v>37</v>
      </c>
    </row>
    <row r="5" spans="1:9" x14ac:dyDescent="0.35">
      <c r="A5" s="3" t="s">
        <v>11</v>
      </c>
      <c r="B5" s="12">
        <v>22500</v>
      </c>
      <c r="C5" s="12">
        <v>26100</v>
      </c>
      <c r="D5" s="20">
        <v>86.271092569907253</v>
      </c>
      <c r="E5" s="3" t="s">
        <v>33</v>
      </c>
      <c r="F5" s="12">
        <v>23400</v>
      </c>
      <c r="G5" s="12">
        <v>24700</v>
      </c>
      <c r="H5" s="20">
        <v>94.699999999999989</v>
      </c>
      <c r="I5" s="3" t="s">
        <v>33</v>
      </c>
    </row>
    <row r="6" spans="1:9" x14ac:dyDescent="0.35">
      <c r="A6" s="3" t="s">
        <v>12</v>
      </c>
      <c r="B6" s="12">
        <v>23100</v>
      </c>
      <c r="C6" s="12">
        <v>26800</v>
      </c>
      <c r="D6" s="20">
        <v>86.497401193630807</v>
      </c>
      <c r="E6" s="3" t="s">
        <v>33</v>
      </c>
      <c r="F6" s="12">
        <v>23900</v>
      </c>
      <c r="G6" s="12">
        <v>25000</v>
      </c>
      <c r="H6" s="20">
        <v>95</v>
      </c>
      <c r="I6" s="3" t="s">
        <v>33</v>
      </c>
    </row>
    <row r="7" spans="1:9" x14ac:dyDescent="0.35">
      <c r="A7" s="3" t="s">
        <v>13</v>
      </c>
      <c r="B7" s="12">
        <v>24100</v>
      </c>
      <c r="C7" s="12">
        <v>27900</v>
      </c>
      <c r="D7" s="20">
        <v>86.454162631759729</v>
      </c>
      <c r="E7" s="3" t="s">
        <v>33</v>
      </c>
      <c r="F7" s="12">
        <v>25000</v>
      </c>
      <c r="G7" s="12">
        <v>26300</v>
      </c>
      <c r="H7" s="20">
        <v>94.899999999999991</v>
      </c>
      <c r="I7" s="3" t="s">
        <v>33</v>
      </c>
    </row>
    <row r="8" spans="1:9" x14ac:dyDescent="0.35">
      <c r="A8" s="3" t="s">
        <v>14</v>
      </c>
      <c r="B8" s="12">
        <v>25100</v>
      </c>
      <c r="C8" s="12">
        <v>28800</v>
      </c>
      <c r="D8" s="20">
        <v>86.999855753780892</v>
      </c>
      <c r="E8" s="3" t="s">
        <v>33</v>
      </c>
      <c r="F8" s="12">
        <v>25900</v>
      </c>
      <c r="G8" s="12">
        <v>27200</v>
      </c>
      <c r="H8" s="20">
        <v>95.1</v>
      </c>
      <c r="I8" s="3" t="s">
        <v>33</v>
      </c>
    </row>
    <row r="9" spans="1:9" x14ac:dyDescent="0.35">
      <c r="A9" s="3" t="s">
        <v>15</v>
      </c>
      <c r="B9" s="12">
        <v>26100</v>
      </c>
      <c r="C9" s="12">
        <v>30000</v>
      </c>
      <c r="D9" s="20">
        <v>87.144101139091703</v>
      </c>
      <c r="E9" s="3" t="s">
        <v>33</v>
      </c>
      <c r="F9" s="12">
        <v>26900</v>
      </c>
      <c r="G9" s="12">
        <v>28300</v>
      </c>
      <c r="H9" s="20">
        <v>95.199999999999989</v>
      </c>
      <c r="I9" s="3" t="s">
        <v>33</v>
      </c>
    </row>
    <row r="10" spans="1:9" x14ac:dyDescent="0.35">
      <c r="A10" s="3" t="s">
        <v>16</v>
      </c>
      <c r="B10" s="12">
        <v>27100</v>
      </c>
      <c r="C10" s="12">
        <v>31200</v>
      </c>
      <c r="D10" s="20">
        <v>86.848114555711518</v>
      </c>
      <c r="E10" s="3" t="s">
        <v>33</v>
      </c>
      <c r="F10" s="12">
        <v>28100</v>
      </c>
      <c r="G10" s="12">
        <v>29500</v>
      </c>
      <c r="H10" s="20">
        <v>95.1</v>
      </c>
      <c r="I10" s="3" t="s">
        <v>33</v>
      </c>
    </row>
    <row r="11" spans="1:9" x14ac:dyDescent="0.35">
      <c r="A11" s="3" t="s">
        <v>17</v>
      </c>
      <c r="B11" s="12">
        <v>27400</v>
      </c>
      <c r="C11" s="12">
        <v>31200</v>
      </c>
      <c r="D11" s="20">
        <v>87.906399814926516</v>
      </c>
      <c r="E11" s="3" t="s">
        <v>33</v>
      </c>
      <c r="F11" s="12">
        <v>28100</v>
      </c>
      <c r="G11" s="12">
        <v>29500</v>
      </c>
      <c r="H11" s="20">
        <v>95.3</v>
      </c>
      <c r="I11" s="3" t="s">
        <v>33</v>
      </c>
    </row>
    <row r="12" spans="1:9" x14ac:dyDescent="0.35">
      <c r="A12" s="3" t="s">
        <v>18</v>
      </c>
      <c r="B12" s="12">
        <v>28300</v>
      </c>
      <c r="C12" s="12">
        <v>32100</v>
      </c>
      <c r="D12" s="20">
        <v>87.962626466741952</v>
      </c>
      <c r="E12" s="3" t="s">
        <v>33</v>
      </c>
      <c r="F12" s="12">
        <v>29000</v>
      </c>
      <c r="G12" s="12">
        <v>30300</v>
      </c>
      <c r="H12" s="20">
        <v>95.5</v>
      </c>
      <c r="I12" s="3" t="s">
        <v>33</v>
      </c>
    </row>
    <row r="13" spans="1:9" x14ac:dyDescent="0.35">
      <c r="A13" s="3" t="s">
        <v>19</v>
      </c>
      <c r="B13" s="12">
        <v>29000</v>
      </c>
      <c r="C13" s="12">
        <v>32700</v>
      </c>
      <c r="D13" s="20">
        <v>88.64633392321835</v>
      </c>
      <c r="E13" s="3" t="s">
        <v>33</v>
      </c>
      <c r="F13" s="12">
        <v>29600</v>
      </c>
      <c r="G13" s="12">
        <v>30900</v>
      </c>
      <c r="H13" s="20">
        <v>95.659604694350435</v>
      </c>
      <c r="I13" s="3" t="s">
        <v>33</v>
      </c>
    </row>
    <row r="14" spans="1:9" x14ac:dyDescent="0.35">
      <c r="A14" s="3" t="s">
        <v>20</v>
      </c>
      <c r="B14" s="12">
        <v>29300</v>
      </c>
      <c r="C14" s="12">
        <v>33200</v>
      </c>
      <c r="D14" s="20">
        <v>88.501579631552403</v>
      </c>
      <c r="E14" s="3" t="s">
        <v>33</v>
      </c>
      <c r="F14" s="12">
        <v>30500</v>
      </c>
      <c r="G14" s="12">
        <v>31900</v>
      </c>
      <c r="H14" s="20">
        <v>95.6</v>
      </c>
      <c r="I14" s="3" t="s">
        <v>33</v>
      </c>
    </row>
    <row r="15" spans="1:9" x14ac:dyDescent="0.35">
      <c r="A15" s="3" t="s">
        <v>44</v>
      </c>
      <c r="B15" s="12">
        <v>30200</v>
      </c>
      <c r="C15" s="12">
        <v>33900</v>
      </c>
      <c r="D15" s="20">
        <v>88.9</v>
      </c>
      <c r="E15" s="3" t="s">
        <v>33</v>
      </c>
      <c r="F15" s="12">
        <v>31100</v>
      </c>
      <c r="G15" s="12">
        <v>32400</v>
      </c>
      <c r="H15" s="20">
        <v>96.1</v>
      </c>
      <c r="I15" s="3" t="s">
        <v>33</v>
      </c>
    </row>
    <row r="16" spans="1:9" x14ac:dyDescent="0.35">
      <c r="A16" s="3" t="s">
        <v>45</v>
      </c>
      <c r="B16" s="12">
        <v>31200</v>
      </c>
      <c r="C16" s="12">
        <v>34700</v>
      </c>
      <c r="D16" s="20">
        <v>89.9</v>
      </c>
      <c r="E16" s="3" t="s">
        <v>33</v>
      </c>
      <c r="F16" s="12">
        <v>31800</v>
      </c>
      <c r="G16" s="12">
        <v>33000</v>
      </c>
      <c r="H16" s="20">
        <v>96.3</v>
      </c>
      <c r="I16" s="3" t="s">
        <v>33</v>
      </c>
    </row>
    <row r="17" spans="1:9" x14ac:dyDescent="0.35">
      <c r="A17" s="3" t="s">
        <v>46</v>
      </c>
      <c r="B17" s="12">
        <v>31800</v>
      </c>
      <c r="C17" s="12">
        <v>35400</v>
      </c>
      <c r="D17" s="20">
        <f>100*B17/C17</f>
        <v>89.830508474576277</v>
      </c>
      <c r="E17" s="3" t="s">
        <v>33</v>
      </c>
      <c r="F17" s="12">
        <v>32500</v>
      </c>
      <c r="G17" s="12">
        <v>33800</v>
      </c>
      <c r="H17" s="20">
        <v>96.15384615384616</v>
      </c>
      <c r="I17" s="3" t="s">
        <v>33</v>
      </c>
    </row>
    <row r="18" spans="1:9" x14ac:dyDescent="0.35">
      <c r="A18" s="3" t="s">
        <v>52</v>
      </c>
      <c r="B18" s="12">
        <v>32700</v>
      </c>
      <c r="C18" s="12">
        <v>36100</v>
      </c>
      <c r="D18" s="20">
        <f>100*B18/C18</f>
        <v>90.581717451523545</v>
      </c>
      <c r="E18" s="3" t="s">
        <v>33</v>
      </c>
      <c r="F18" s="12">
        <v>33300</v>
      </c>
      <c r="G18" s="12">
        <v>34600</v>
      </c>
      <c r="H18" s="20">
        <v>96.3</v>
      </c>
      <c r="I18" s="3" t="s">
        <v>33</v>
      </c>
    </row>
    <row r="19" spans="1:9" x14ac:dyDescent="0.35">
      <c r="A19" s="3" t="s">
        <v>71</v>
      </c>
      <c r="B19" s="12">
        <v>33900</v>
      </c>
      <c r="C19" s="12">
        <v>37200</v>
      </c>
      <c r="D19" s="20">
        <f>100*B19/C19</f>
        <v>91.129032258064512</v>
      </c>
      <c r="E19" s="3" t="s">
        <v>33</v>
      </c>
      <c r="F19" s="12">
        <v>34200</v>
      </c>
      <c r="G19" s="12">
        <v>35600</v>
      </c>
      <c r="H19" s="20">
        <v>96.1672527067239</v>
      </c>
      <c r="I19" s="3" t="s">
        <v>33</v>
      </c>
    </row>
    <row r="20" spans="1:9" x14ac:dyDescent="0.35">
      <c r="A20" s="36"/>
      <c r="B20" s="9"/>
      <c r="C20" s="9"/>
      <c r="F20" s="30"/>
      <c r="G20" s="30"/>
    </row>
    <row r="21" spans="1:9" x14ac:dyDescent="0.35">
      <c r="A21" s="3" t="s">
        <v>70</v>
      </c>
      <c r="B21" s="20"/>
      <c r="C21" s="20"/>
      <c r="F21" s="20"/>
      <c r="G21" s="20"/>
    </row>
    <row r="22" spans="1:9" x14ac:dyDescent="0.35">
      <c r="B22" s="20"/>
      <c r="C22" s="20"/>
      <c r="F22" s="20"/>
      <c r="G22" s="20"/>
    </row>
    <row r="23" spans="1:9" x14ac:dyDescent="0.35">
      <c r="B23" s="20"/>
      <c r="C23" s="20"/>
      <c r="F23" s="20"/>
      <c r="G23" s="20"/>
    </row>
    <row r="24" spans="1:9" x14ac:dyDescent="0.35">
      <c r="B24" s="20"/>
      <c r="C24" s="20"/>
      <c r="F24" s="20"/>
      <c r="G24" s="20"/>
    </row>
    <row r="25" spans="1:9" x14ac:dyDescent="0.35">
      <c r="B25" s="20"/>
      <c r="C25" s="20"/>
      <c r="F25" s="20"/>
      <c r="G25" s="20"/>
    </row>
    <row r="26" spans="1:9" x14ac:dyDescent="0.35">
      <c r="B26" s="20"/>
      <c r="C26" s="20"/>
      <c r="F26" s="20"/>
      <c r="G26" s="20"/>
    </row>
    <row r="27" spans="1:9" x14ac:dyDescent="0.35">
      <c r="B27" s="20"/>
      <c r="C27" s="20"/>
      <c r="F27" s="20"/>
      <c r="G27" s="20"/>
    </row>
    <row r="28" spans="1:9" x14ac:dyDescent="0.35">
      <c r="B28" s="20"/>
      <c r="C28" s="20"/>
      <c r="F28" s="20"/>
      <c r="G28" s="20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M25"/>
  <sheetViews>
    <sheetView zoomScaleNormal="100" workbookViewId="0">
      <selection activeCell="E12" sqref="E12"/>
    </sheetView>
  </sheetViews>
  <sheetFormatPr defaultRowHeight="14.5" x14ac:dyDescent="0.35"/>
  <cols>
    <col min="1" max="1" width="27.54296875" style="3" bestFit="1" customWidth="1"/>
    <col min="2" max="2" width="12.36328125" style="3" bestFit="1" customWidth="1"/>
    <col min="3" max="3" width="14" style="3" bestFit="1" customWidth="1"/>
    <col min="4" max="4" width="6.26953125" style="3" bestFit="1" customWidth="1"/>
    <col min="5" max="5" width="17.90625" style="3" bestFit="1" customWidth="1"/>
    <col min="6" max="6" width="14.6328125" style="3" bestFit="1" customWidth="1"/>
    <col min="7" max="7" width="5.7265625" style="3" bestFit="1" customWidth="1"/>
    <col min="8" max="8" width="18" style="3" bestFit="1" customWidth="1"/>
    <col min="9" max="9" width="4.7265625" style="3" bestFit="1" customWidth="1"/>
    <col min="10" max="10" width="8.7265625" style="3"/>
    <col min="11" max="11" width="27.81640625" style="3" bestFit="1" customWidth="1"/>
    <col min="12" max="12" width="18.1796875" style="3" bestFit="1" customWidth="1"/>
    <col min="13" max="13" width="7.1796875" style="3" bestFit="1" customWidth="1"/>
    <col min="14" max="14" width="11.81640625" style="3" bestFit="1" customWidth="1"/>
    <col min="15" max="16384" width="8.7265625" style="3"/>
  </cols>
  <sheetData>
    <row r="1" spans="1:13" x14ac:dyDescent="0.35">
      <c r="A1" s="3" t="s">
        <v>98</v>
      </c>
    </row>
    <row r="3" spans="1:13" x14ac:dyDescent="0.35">
      <c r="B3" s="21" t="s">
        <v>29</v>
      </c>
      <c r="C3" s="3" t="s">
        <v>82</v>
      </c>
      <c r="E3" s="3" t="s">
        <v>99</v>
      </c>
      <c r="F3" s="3" t="s">
        <v>40</v>
      </c>
      <c r="H3" s="3" t="s">
        <v>40</v>
      </c>
    </row>
    <row r="4" spans="1:13" x14ac:dyDescent="0.35">
      <c r="B4" s="21">
        <v>2019</v>
      </c>
      <c r="C4" s="21" t="s">
        <v>39</v>
      </c>
      <c r="D4" s="21"/>
      <c r="E4" s="21" t="s">
        <v>100</v>
      </c>
      <c r="F4" s="3" t="s">
        <v>83</v>
      </c>
      <c r="H4" s="3" t="s">
        <v>84</v>
      </c>
    </row>
    <row r="5" spans="1:13" x14ac:dyDescent="0.35">
      <c r="C5" s="21" t="s">
        <v>0</v>
      </c>
      <c r="D5" s="21" t="s">
        <v>1</v>
      </c>
      <c r="E5" s="21"/>
      <c r="F5" s="3" t="s">
        <v>0</v>
      </c>
      <c r="G5" s="3" t="s">
        <v>1</v>
      </c>
      <c r="H5" s="3" t="s">
        <v>0</v>
      </c>
      <c r="I5" s="3" t="s">
        <v>1</v>
      </c>
    </row>
    <row r="6" spans="1:13" x14ac:dyDescent="0.35">
      <c r="A6" s="3" t="s">
        <v>25</v>
      </c>
      <c r="B6" s="22">
        <v>0.24</v>
      </c>
      <c r="C6" s="23">
        <v>38200</v>
      </c>
      <c r="D6" s="23">
        <v>40200</v>
      </c>
      <c r="E6" s="24">
        <v>0.95024875621890548</v>
      </c>
      <c r="F6" s="24">
        <v>0.51294912271916027</v>
      </c>
      <c r="G6" s="24">
        <v>0.42854736435226221</v>
      </c>
      <c r="H6" s="24">
        <v>3.6639223051368588E-2</v>
      </c>
      <c r="I6" s="24">
        <v>3.0610526025161587E-2</v>
      </c>
      <c r="J6" s="10"/>
      <c r="K6" s="10"/>
      <c r="L6" s="25"/>
      <c r="M6" s="26"/>
    </row>
    <row r="7" spans="1:13" x14ac:dyDescent="0.35">
      <c r="A7" s="3" t="s">
        <v>26</v>
      </c>
      <c r="B7" s="22">
        <v>0.09</v>
      </c>
      <c r="C7" s="23">
        <v>37000</v>
      </c>
      <c r="D7" s="23">
        <v>39200</v>
      </c>
      <c r="E7" s="24">
        <v>0.94387755102040816</v>
      </c>
      <c r="F7" s="24">
        <v>0.51827756125628011</v>
      </c>
      <c r="G7" s="24">
        <v>0.40913750863473342</v>
      </c>
      <c r="H7" s="24">
        <v>3.701982580402001E-2</v>
      </c>
      <c r="I7" s="24">
        <v>2.9224107759623814E-2</v>
      </c>
      <c r="J7" s="10"/>
      <c r="K7" s="10"/>
      <c r="L7" s="26"/>
      <c r="M7" s="26"/>
    </row>
    <row r="8" spans="1:13" x14ac:dyDescent="0.35">
      <c r="A8" s="3" t="s">
        <v>41</v>
      </c>
      <c r="B8" s="22">
        <v>0.56999999999999995</v>
      </c>
      <c r="C8" s="23">
        <v>30900</v>
      </c>
      <c r="D8" s="23">
        <v>31800</v>
      </c>
      <c r="E8" s="24">
        <v>0.97169811320754718</v>
      </c>
      <c r="F8" s="24">
        <v>0.44074553042552128</v>
      </c>
      <c r="G8" s="24">
        <v>0.38774415873509377</v>
      </c>
      <c r="H8" s="24">
        <v>3.1481823601822952E-2</v>
      </c>
      <c r="I8" s="24">
        <v>2.7696011338220982E-2</v>
      </c>
      <c r="J8" s="10"/>
      <c r="K8" s="10"/>
      <c r="L8" s="26"/>
      <c r="M8" s="26"/>
    </row>
    <row r="9" spans="1:13" x14ac:dyDescent="0.35">
      <c r="A9" s="3" t="s">
        <v>27</v>
      </c>
      <c r="B9" s="22">
        <v>0.22</v>
      </c>
      <c r="C9" s="23">
        <v>30200</v>
      </c>
      <c r="D9" s="23">
        <v>30900</v>
      </c>
      <c r="E9" s="24">
        <v>0.97734627831715215</v>
      </c>
      <c r="F9" s="24">
        <v>0.43536138981201222</v>
      </c>
      <c r="G9" s="24">
        <v>0.37141414773514164</v>
      </c>
      <c r="H9" s="24">
        <v>3.1097242129429443E-2</v>
      </c>
      <c r="I9" s="24">
        <v>2.6529581981081546E-2</v>
      </c>
      <c r="J9" s="10"/>
      <c r="K9" s="10"/>
      <c r="L9" s="26"/>
      <c r="M9" s="26"/>
    </row>
    <row r="10" spans="1:13" x14ac:dyDescent="0.35">
      <c r="A10" s="3" t="s">
        <v>42</v>
      </c>
      <c r="B10" s="22">
        <v>0.32</v>
      </c>
      <c r="C10" s="23">
        <v>33400</v>
      </c>
      <c r="D10" s="23">
        <v>35500</v>
      </c>
      <c r="E10" s="24">
        <v>0.94084507042253518</v>
      </c>
      <c r="F10" s="24">
        <v>0.51503908119910558</v>
      </c>
      <c r="G10" s="24">
        <v>0.37318851344363263</v>
      </c>
      <c r="H10" s="24">
        <v>3.678850579993611E-2</v>
      </c>
      <c r="I10" s="24">
        <v>2.6656322388830901E-2</v>
      </c>
      <c r="J10" s="10"/>
      <c r="K10" s="10"/>
      <c r="L10" s="26"/>
      <c r="M10" s="26"/>
    </row>
    <row r="11" spans="1:13" x14ac:dyDescent="0.35">
      <c r="A11" s="3" t="s">
        <v>69</v>
      </c>
      <c r="B11" s="22">
        <v>0.52</v>
      </c>
      <c r="C11" s="23">
        <v>33700</v>
      </c>
      <c r="D11" s="23">
        <v>34900</v>
      </c>
      <c r="E11" s="24">
        <v>0.96561604584527216</v>
      </c>
      <c r="F11" s="24">
        <v>0.41515668205026734</v>
      </c>
      <c r="G11" s="24">
        <v>0.28449071238180595</v>
      </c>
      <c r="H11" s="24">
        <v>2.965404871787624E-2</v>
      </c>
      <c r="I11" s="24">
        <v>2.0320765170128995E-2</v>
      </c>
      <c r="J11" s="10"/>
      <c r="K11" s="10"/>
      <c r="L11" s="26"/>
      <c r="M11" s="26"/>
    </row>
    <row r="12" spans="1:13" x14ac:dyDescent="0.35">
      <c r="A12" s="3" t="s">
        <v>43</v>
      </c>
      <c r="B12" s="22">
        <v>0.38</v>
      </c>
      <c r="C12" s="23">
        <v>33900</v>
      </c>
      <c r="D12" s="23">
        <v>37200</v>
      </c>
      <c r="E12" s="24">
        <v>0.91129032258064513</v>
      </c>
      <c r="F12" s="24">
        <v>0.45030948970933071</v>
      </c>
      <c r="G12" s="24">
        <v>0.38589244482474083</v>
      </c>
      <c r="H12" s="24">
        <v>3.2164963550666482E-2</v>
      </c>
      <c r="I12" s="24">
        <v>2.7563746058910061E-2</v>
      </c>
      <c r="J12" s="10"/>
      <c r="K12" s="10"/>
      <c r="L12" s="26"/>
      <c r="M12" s="26"/>
    </row>
    <row r="13" spans="1:13" x14ac:dyDescent="0.35">
      <c r="C13" s="12"/>
      <c r="D13" s="12"/>
    </row>
    <row r="14" spans="1:13" x14ac:dyDescent="0.35">
      <c r="A14" s="3" t="s">
        <v>70</v>
      </c>
      <c r="C14" s="12"/>
      <c r="D14" s="12"/>
      <c r="F14" s="27"/>
      <c r="G14" s="27"/>
      <c r="I14" s="19"/>
    </row>
    <row r="15" spans="1:13" x14ac:dyDescent="0.35">
      <c r="C15" s="12"/>
      <c r="D15" s="12"/>
      <c r="F15" s="28"/>
      <c r="G15" s="25"/>
    </row>
    <row r="16" spans="1:13" x14ac:dyDescent="0.35">
      <c r="C16" s="12"/>
      <c r="D16" s="12"/>
      <c r="F16" s="27"/>
      <c r="G16" s="27"/>
    </row>
    <row r="17" spans="1:7" x14ac:dyDescent="0.35">
      <c r="C17" s="12"/>
      <c r="D17" s="12"/>
      <c r="F17" s="27"/>
      <c r="G17" s="27"/>
    </row>
    <row r="18" spans="1:7" x14ac:dyDescent="0.35">
      <c r="C18" s="12"/>
      <c r="D18" s="12"/>
      <c r="F18" s="27"/>
      <c r="G18" s="27"/>
    </row>
    <row r="19" spans="1:7" x14ac:dyDescent="0.35">
      <c r="C19" s="12"/>
      <c r="D19" s="12"/>
      <c r="F19" s="28"/>
      <c r="G19" s="25"/>
    </row>
    <row r="20" spans="1:7" x14ac:dyDescent="0.35">
      <c r="A20" s="36"/>
      <c r="F20" s="24"/>
      <c r="G20" s="24"/>
    </row>
    <row r="21" spans="1:7" x14ac:dyDescent="0.35">
      <c r="F21" s="24"/>
      <c r="G21" s="24"/>
    </row>
    <row r="22" spans="1:7" x14ac:dyDescent="0.35">
      <c r="F22" s="24"/>
      <c r="G22" s="24"/>
    </row>
    <row r="23" spans="1:7" x14ac:dyDescent="0.35">
      <c r="F23" s="24"/>
      <c r="G23" s="24"/>
    </row>
    <row r="24" spans="1:7" x14ac:dyDescent="0.35">
      <c r="F24" s="24"/>
      <c r="G24" s="24"/>
    </row>
    <row r="25" spans="1:7" x14ac:dyDescent="0.35">
      <c r="F25" s="24"/>
      <c r="G25" s="2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C20"/>
  <sheetViews>
    <sheetView tabSelected="1" zoomScaleNormal="100" workbookViewId="0">
      <selection activeCell="E12" sqref="E12"/>
    </sheetView>
  </sheetViews>
  <sheetFormatPr defaultRowHeight="14.5" x14ac:dyDescent="0.35"/>
  <cols>
    <col min="1" max="1" width="13.81640625" style="3" bestFit="1" customWidth="1"/>
    <col min="2" max="16384" width="8.7265625" style="3"/>
  </cols>
  <sheetData>
    <row r="1" spans="1:3" x14ac:dyDescent="0.35">
      <c r="A1" s="3" t="s">
        <v>101</v>
      </c>
    </row>
    <row r="2" spans="1:3" x14ac:dyDescent="0.35">
      <c r="A2" s="3" t="s">
        <v>102</v>
      </c>
    </row>
    <row r="4" spans="1:3" x14ac:dyDescent="0.35">
      <c r="B4" s="3" t="s">
        <v>38</v>
      </c>
      <c r="C4" s="3" t="s">
        <v>1</v>
      </c>
    </row>
    <row r="5" spans="1:3" x14ac:dyDescent="0.35">
      <c r="A5" s="19" t="s">
        <v>59</v>
      </c>
      <c r="B5" s="20">
        <v>4.2783718846983065</v>
      </c>
      <c r="C5" s="20">
        <v>4.2544661839442766</v>
      </c>
    </row>
    <row r="6" spans="1:3" x14ac:dyDescent="0.35">
      <c r="A6" s="19" t="s">
        <v>60</v>
      </c>
      <c r="B6" s="20">
        <v>4.0077991788364731</v>
      </c>
      <c r="C6" s="20">
        <v>3.6807971845520155</v>
      </c>
    </row>
    <row r="7" spans="1:3" x14ac:dyDescent="0.35">
      <c r="A7" s="19" t="s">
        <v>61</v>
      </c>
      <c r="B7" s="20">
        <v>3.6224977930199271</v>
      </c>
      <c r="C7" s="20">
        <v>2.777650561025871</v>
      </c>
    </row>
    <row r="8" spans="1:3" x14ac:dyDescent="0.35">
      <c r="A8" s="19" t="s">
        <v>62</v>
      </c>
      <c r="B8" s="20">
        <v>1.6172412962551694</v>
      </c>
      <c r="C8" s="20">
        <v>1.933001995664928</v>
      </c>
    </row>
    <row r="9" spans="1:3" x14ac:dyDescent="0.35">
      <c r="A9" s="19" t="s">
        <v>63</v>
      </c>
      <c r="B9" s="20">
        <v>2.4919410909550486</v>
      </c>
      <c r="C9" s="20">
        <v>2.1935314650513789</v>
      </c>
    </row>
    <row r="10" spans="1:3" x14ac:dyDescent="0.35">
      <c r="A10" s="19" t="s">
        <v>64</v>
      </c>
      <c r="B10" s="20">
        <v>3.9222336997579448</v>
      </c>
      <c r="C10" s="20">
        <v>3.6132779677278437</v>
      </c>
    </row>
    <row r="11" spans="1:3" x14ac:dyDescent="0.35">
      <c r="A11" s="3" t="s">
        <v>53</v>
      </c>
      <c r="B11" s="20">
        <v>1.8066579300909158</v>
      </c>
      <c r="C11" s="20">
        <v>1.562940037658008</v>
      </c>
    </row>
    <row r="12" spans="1:3" x14ac:dyDescent="0.35">
      <c r="A12" s="3" t="s">
        <v>54</v>
      </c>
      <c r="B12" s="20">
        <v>2.2000000000000002</v>
      </c>
      <c r="C12" s="20">
        <v>2.2000000000000002</v>
      </c>
    </row>
    <row r="13" spans="1:3" x14ac:dyDescent="0.35">
      <c r="A13" s="3" t="s">
        <v>55</v>
      </c>
      <c r="B13" s="20">
        <v>2.8</v>
      </c>
      <c r="C13" s="20">
        <v>2.2999999999999998</v>
      </c>
    </row>
    <row r="14" spans="1:3" x14ac:dyDescent="0.35">
      <c r="A14" s="3" t="s">
        <v>56</v>
      </c>
      <c r="B14" s="20">
        <v>3.4</v>
      </c>
      <c r="C14" s="20">
        <v>2.4</v>
      </c>
    </row>
    <row r="15" spans="1:3" x14ac:dyDescent="0.35">
      <c r="A15" s="3" t="s">
        <v>57</v>
      </c>
      <c r="B15" s="20">
        <v>1.9</v>
      </c>
      <c r="C15" s="20">
        <v>2</v>
      </c>
    </row>
    <row r="16" spans="1:3" x14ac:dyDescent="0.35">
      <c r="A16" s="3" t="s">
        <v>58</v>
      </c>
      <c r="B16" s="20">
        <v>2.9</v>
      </c>
      <c r="C16" s="20">
        <v>2.2000000000000002</v>
      </c>
    </row>
    <row r="17" spans="1:3" x14ac:dyDescent="0.35">
      <c r="A17" s="3" t="s">
        <v>85</v>
      </c>
      <c r="B17" s="20">
        <v>3</v>
      </c>
      <c r="C17" s="20">
        <v>2.6</v>
      </c>
    </row>
    <row r="19" spans="1:3" x14ac:dyDescent="0.35">
      <c r="A19" s="3" t="s">
        <v>70</v>
      </c>
    </row>
    <row r="20" spans="1:3" x14ac:dyDescent="0.35">
      <c r="A20" s="36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Tab 2.1</vt:lpstr>
      <vt:lpstr>Dia 2.1</vt:lpstr>
      <vt:lpstr>Dia 2.2</vt:lpstr>
      <vt:lpstr>Dia 2.3</vt:lpstr>
      <vt:lpstr>Dia 2.4</vt:lpstr>
      <vt:lpstr>Tab 2.2</vt:lpstr>
      <vt:lpstr>Tab 2.3</vt:lpstr>
      <vt:lpstr>Tab 2.4</vt:lpstr>
      <vt:lpstr>Dia 2.5</vt:lpstr>
    </vt:vector>
  </TitlesOfParts>
  <Company>Svenskt Naringsliv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Andersson, Krister_Arb &amp; Förhandlingsservice</dc:creator>
  <cp:lastModifiedBy>Andersson, Krister B_ Statistikenheten</cp:lastModifiedBy>
  <dcterms:created xsi:type="dcterms:W3CDTF">2015-03-10T11:45:38Z</dcterms:created>
  <dcterms:modified xsi:type="dcterms:W3CDTF">2020-05-04T07:00:54Z</dcterms:modified>
</cp:coreProperties>
</file>