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\\snsfiler01\Dfs-Users-01\Users_home_SSP\snkri\Documents\Fola\FOLA 2019\XL till hemsidan\"/>
    </mc:Choice>
  </mc:AlternateContent>
  <xr:revisionPtr revIDLastSave="0" documentId="13_ncr:1_{57B29EFF-BD22-4ECD-A064-773F424C0402}" xr6:coauthVersionLast="36" xr6:coauthVersionMax="36" xr10:uidLastSave="{00000000-0000-0000-0000-000000000000}"/>
  <bookViews>
    <workbookView xWindow="615" yWindow="60" windowWidth="25605" windowHeight="16005" tabRatio="651" activeTab="4" xr2:uid="{00000000-000D-0000-FFFF-FFFF00000000}"/>
  </bookViews>
  <sheets>
    <sheet name="Dia 5.1" sheetId="2" r:id="rId1"/>
    <sheet name="Tab 5.1" sheetId="3" r:id="rId2"/>
    <sheet name="Dia 5.2" sheetId="10" r:id="rId3"/>
    <sheet name="Dia 5.3" sheetId="11" r:id="rId4"/>
    <sheet name="Dia 5.4" sheetId="12" r:id="rId5"/>
  </sheets>
  <definedNames>
    <definedName name="_AMO_UniqueIdentifier" hidden="1">"'3738e21d-4f92-422a-9824-98c28f9775d2'"</definedName>
    <definedName name="_xlnm.Print_Area" localSheetId="0">'Dia 5.1'!$A$1:$E$61</definedName>
    <definedName name="_xlnm.Print_Area" localSheetId="1">'Tab 5.1'!$A$1:$I$13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2" l="1"/>
  <c r="J24" i="12" s="1"/>
  <c r="H23" i="12"/>
  <c r="H22" i="12"/>
  <c r="J22" i="12" s="1"/>
  <c r="H21" i="12"/>
  <c r="H20" i="12"/>
  <c r="J20" i="12" s="1"/>
  <c r="H19" i="12"/>
  <c r="H18" i="12"/>
  <c r="J18" i="12" s="1"/>
  <c r="H17" i="12"/>
  <c r="J17" i="12" s="1"/>
  <c r="H16" i="12"/>
  <c r="J16" i="12" s="1"/>
  <c r="H15" i="12"/>
  <c r="H14" i="12"/>
  <c r="J14" i="12" s="1"/>
  <c r="H13" i="12"/>
  <c r="H12" i="12"/>
  <c r="J12" i="12" s="1"/>
  <c r="H11" i="12"/>
  <c r="H10" i="12"/>
  <c r="J10" i="12" s="1"/>
  <c r="H9" i="12"/>
  <c r="H8" i="12"/>
  <c r="J8" i="12" s="1"/>
  <c r="H7" i="12"/>
  <c r="H6" i="12"/>
  <c r="J6" i="12" s="1"/>
  <c r="J7" i="12" l="1"/>
  <c r="J11" i="12"/>
  <c r="J15" i="12"/>
  <c r="J19" i="12"/>
  <c r="J21" i="12"/>
  <c r="J23" i="12"/>
  <c r="J9" i="12"/>
  <c r="J13" i="12"/>
</calcChain>
</file>

<file path=xl/sharedStrings.xml><?xml version="1.0" encoding="utf-8"?>
<sst xmlns="http://schemas.openxmlformats.org/spreadsheetml/2006/main" count="142" uniqueCount="110">
  <si>
    <t>BNP</t>
  </si>
  <si>
    <t>KPI</t>
  </si>
  <si>
    <t>Löneutveckling</t>
  </si>
  <si>
    <t>i %</t>
  </si>
  <si>
    <t>Arbetare</t>
  </si>
  <si>
    <t>Tjänstemän</t>
  </si>
  <si>
    <t>År</t>
  </si>
  <si>
    <t>Källor: Svenskt Näringsliv och SCB</t>
  </si>
  <si>
    <t>2009</t>
  </si>
  <si>
    <t>2008</t>
  </si>
  <si>
    <t>2000</t>
  </si>
  <si>
    <t>2001</t>
  </si>
  <si>
    <t>2002</t>
  </si>
  <si>
    <t>2003</t>
  </si>
  <si>
    <t>2004</t>
  </si>
  <si>
    <t>2005</t>
  </si>
  <si>
    <t>2006</t>
  </si>
  <si>
    <t>2007</t>
  </si>
  <si>
    <t>2010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</si>
  <si>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</si>
  <si>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</si>
  <si>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</si>
  <si>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</si>
  <si>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</si>
  <si>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</si>
  <si>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</si>
  <si>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</si>
  <si>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</si>
  <si>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</si>
  <si>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</si>
  <si>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</si>
  <si>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</si>
  <si>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</si>
  <si>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</si>
  <si>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</si>
  <si>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</si>
  <si>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</si>
  <si>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</si>
  <si>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</si>
  <si>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</si>
  <si>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</si>
  <si>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</si>
  <si>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</si>
  <si>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</si>
  <si>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</si>
  <si>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</si>
  <si>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</si>
  <si>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</si>
  <si>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</si>
  <si>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</si>
  <si>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</si>
  <si>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</si>
  <si>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</si>
  <si>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</si>
  <si>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-00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</si>
  <si>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</si>
  <si>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</si>
  <si>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</si>
  <si>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</si>
  <si>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</si>
  <si>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</si>
  <si>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</si>
  <si>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</si>
  <si>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</si>
  <si>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</si>
  <si>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Totalt, procent</t>
  </si>
  <si>
    <t>Sociala kostnader, procent</t>
  </si>
  <si>
    <t>Löneutveckling, procent</t>
  </si>
  <si>
    <t>Källa: Svenskt Näringsliv, Skatteverket och SCB</t>
  </si>
  <si>
    <t>-11</t>
  </si>
  <si>
    <t>-12</t>
  </si>
  <si>
    <t>2011</t>
  </si>
  <si>
    <t>-13</t>
  </si>
  <si>
    <t>2012</t>
  </si>
  <si>
    <t>2013</t>
  </si>
  <si>
    <t>-14</t>
  </si>
  <si>
    <t>Anm. Fr o m 1993 redovisas BNP efter nya ESA</t>
  </si>
  <si>
    <t>2014</t>
  </si>
  <si>
    <t>-15</t>
  </si>
  <si>
    <t>2015</t>
  </si>
  <si>
    <t>-16</t>
  </si>
  <si>
    <t>2016</t>
  </si>
  <si>
    <t>-17</t>
  </si>
  <si>
    <t>2017</t>
  </si>
  <si>
    <t>-18</t>
  </si>
  <si>
    <t>2018</t>
  </si>
  <si>
    <t>Arbetskraftskostnad</t>
  </si>
  <si>
    <t>Årslön</t>
  </si>
  <si>
    <t>Arbetskraftskostnad år 2000 framskriven med KPI</t>
  </si>
  <si>
    <t>Arbetsgivaravgifter och premier i procent av total arbetskraftskostnad (höger axel)</t>
  </si>
  <si>
    <t>Industri</t>
  </si>
  <si>
    <t>Byggnadsverksamhet</t>
  </si>
  <si>
    <t>Transport</t>
  </si>
  <si>
    <t>KPI (index 2000=100)</t>
  </si>
  <si>
    <t>KPI fastställda tal (årsgenomsnitt)</t>
  </si>
  <si>
    <t>177,21</t>
  </si>
  <si>
    <t>Uppdaterad 2019-03-19/PLT</t>
  </si>
  <si>
    <t>Snittlön år 2000 framskriven med KPI</t>
  </si>
  <si>
    <t>Lönenivåer 2000-2018 (T+P+S+H för arbetare)</t>
  </si>
  <si>
    <t>Hela Svenskt Näringsliv</t>
  </si>
  <si>
    <t>Handel, hotell och restaurang</t>
  </si>
  <si>
    <t>Tjänster och service</t>
  </si>
  <si>
    <t>Arbetsgivaravgifter och premier</t>
  </si>
  <si>
    <t>Diagram 5.1 Löneutveckling 1965–2018</t>
  </si>
  <si>
    <t>Tabell 5.1 Arbetskraftskostnadsutveckling i procent år 2000–2018</t>
  </si>
  <si>
    <t>Diagram 5.2 Arbetskraftskostnad (i löpande och fast pris), lön och arbetsgivaravgifter 2000–2018</t>
  </si>
  <si>
    <t>Diagram 5.3 Arbetskraftskostnad, arbetsgivaravgifter och premier till avtalsförsäkringar som procent av arbetskraftskostnad år 2000–2018</t>
  </si>
  <si>
    <t>Diagram 5.4 Löneutvecklingen år 2000–2018 per bransch och snittlönen år 2000 framskriven med KPI</t>
  </si>
  <si>
    <t>Källa: Svenskt Näringsliv och SCB</t>
  </si>
  <si>
    <t>Källa: Svenst Näringsliv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</si>
</sst>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7" fillId="0" borderId="0" xfId="0" applyFont="1"/>
    <xf numFmtId="164" fontId="0" fillId="0" borderId="0" xfId="0" applyNumberFormat="1"/>
    <xf numFmtId="0" fontId="0" fillId="0" borderId="0" xfId="0" quotePrefix="1"/>
    <xf numFmtId="165" fontId="0" fillId="0" borderId="0" xfId="1" applyNumberFormat="1" applyFont="1"/>
    <xf numFmtId="166" fontId="0" fillId="0" borderId="0" xfId="0" applyNumberFormat="1"/>
    <xf numFmtId="166" fontId="5" fillId="0" borderId="0" xfId="0" applyNumberFormat="1" applyFont="1"/>
    <xf numFmtId="1" fontId="0" fillId="0" borderId="0" xfId="0" applyNumberFormat="1"/>
    <xf numFmtId="2" fontId="0" fillId="0" borderId="0" xfId="0" applyNumberFormat="1"/>
    <xf numFmtId="166" fontId="6" fillId="0" borderId="0" xfId="0" applyNumberFormat="1" applyFont="1"/>
    <xf numFmtId="164" fontId="8" fillId="0" borderId="0" xfId="0" applyNumberFormat="1" applyFont="1" applyAlignment="1">
      <alignment horizontal="right" vertical="top" wrapText="1"/>
    </xf>
    <xf numFmtId="164" fontId="0" fillId="0" borderId="0" xfId="0" applyNumberFormat="1" applyFill="1"/>
    <xf numFmtId="0" fontId="0" fillId="0" borderId="0" xfId="0" applyFill="1"/>
    <xf numFmtId="166" fontId="0" fillId="0" borderId="0" xfId="0" applyNumberFormat="1" applyFill="1"/>
    <xf numFmtId="0" fontId="5" fillId="0" borderId="0" xfId="0" quotePrefix="1" applyFont="1"/>
    <xf numFmtId="1" fontId="0" fillId="0" borderId="0" xfId="0" applyNumberFormat="1" applyFill="1"/>
    <xf numFmtId="0" fontId="5" fillId="0" borderId="0" xfId="0" applyFont="1"/>
    <xf numFmtId="3" fontId="0" fillId="0" borderId="0" xfId="0" applyNumberFormat="1"/>
    <xf numFmtId="165" fontId="0" fillId="0" borderId="0" xfId="0" applyNumberFormat="1"/>
    <xf numFmtId="0" fontId="4" fillId="0" borderId="0" xfId="2"/>
    <xf numFmtId="2" fontId="4" fillId="0" borderId="0" xfId="2" applyNumberFormat="1"/>
    <xf numFmtId="49" fontId="4" fillId="0" borderId="0" xfId="2" applyNumberFormat="1" applyAlignment="1">
      <alignment horizontal="right"/>
    </xf>
    <xf numFmtId="49" fontId="4" fillId="0" borderId="0" xfId="2" applyNumberFormat="1" applyAlignment="1">
      <alignment horizontal="left"/>
    </xf>
    <xf numFmtId="2" fontId="4" fillId="0" borderId="0" xfId="2" applyNumberFormat="1" applyAlignment="1">
      <alignment horizontal="right"/>
    </xf>
    <xf numFmtId="0" fontId="4" fillId="2" borderId="0" xfId="2" applyFill="1"/>
    <xf numFmtId="0" fontId="3" fillId="0" borderId="0" xfId="2" applyFont="1"/>
    <xf numFmtId="0" fontId="2" fillId="0" borderId="0" xfId="2" applyFont="1"/>
    <xf numFmtId="0" fontId="1" fillId="0" borderId="0" xfId="2" applyFont="1" applyAlignment="1"/>
  </cellXfs>
  <cellStyles count="3">
    <cellStyle name="Normal" xfId="0" builtinId="0"/>
    <cellStyle name="Normal 2" xfId="2" xr:uid="{5CC03B50-ADA9-4384-B4B8-3635F07D7ED4}"/>
    <cellStyle name="Pro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AAC"/>
      <color rgb="FF63BDD4"/>
      <color rgb="FF911A24"/>
      <color rgb="FFFDD650"/>
      <color rgb="FFD53D20"/>
      <color rgb="FF00A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63"/>
  <sheetViews>
    <sheetView zoomScaleNormal="100" workbookViewId="0">
      <pane xSplit="1" ySplit="5" topLeftCell="B36" activePane="bottomRight" state="frozen"/>
      <selection activeCell="J49" sqref="J49"/>
      <selection pane="topRight" activeCell="J49" sqref="J49"/>
      <selection pane="bottomLeft" activeCell="J49" sqref="J49"/>
      <selection pane="bottomRight" activeCell="A2" sqref="A2"/>
    </sheetView>
  </sheetViews>
  <sheetFormatPr defaultColWidth="8.85546875" defaultRowHeight="12.75" x14ac:dyDescent="0.2"/>
  <cols>
    <col min="2" max="5" width="14.85546875" customWidth="1"/>
  </cols>
  <sheetData>
    <row r="1" spans="1:12" x14ac:dyDescent="0.2">
      <c r="A1" t="s">
        <v>103</v>
      </c>
      <c r="B1" s="1"/>
    </row>
    <row r="3" spans="1:12" x14ac:dyDescent="0.2">
      <c r="B3" t="s">
        <v>4</v>
      </c>
      <c r="C3" t="s">
        <v>5</v>
      </c>
      <c r="D3" t="s">
        <v>0</v>
      </c>
      <c r="E3" t="s">
        <v>1</v>
      </c>
    </row>
    <row r="4" spans="1:12" x14ac:dyDescent="0.2">
      <c r="B4" t="s">
        <v>2</v>
      </c>
      <c r="C4" t="s">
        <v>2</v>
      </c>
    </row>
    <row r="5" spans="1:12" x14ac:dyDescent="0.2">
      <c r="B5" t="s">
        <v>3</v>
      </c>
      <c r="C5" t="s">
        <v>3</v>
      </c>
    </row>
    <row r="6" spans="1:12" x14ac:dyDescent="0.2">
      <c r="A6" s="3" t="s">
        <v>19</v>
      </c>
      <c r="B6">
        <v>9.1999999999999993</v>
      </c>
      <c r="C6">
        <v>7.6</v>
      </c>
      <c r="D6" s="2">
        <v>3.8</v>
      </c>
      <c r="E6" s="2">
        <v>5.2</v>
      </c>
      <c r="F6" s="2"/>
      <c r="H6" s="12"/>
      <c r="I6" s="2"/>
      <c r="J6" s="2"/>
      <c r="K6" s="2"/>
      <c r="L6" s="2"/>
    </row>
    <row r="7" spans="1:12" x14ac:dyDescent="0.2">
      <c r="A7" s="3" t="s">
        <v>20</v>
      </c>
      <c r="B7">
        <v>8.6</v>
      </c>
      <c r="C7">
        <v>9.3000000000000007</v>
      </c>
      <c r="D7" s="2">
        <v>2.1</v>
      </c>
      <c r="E7" s="2">
        <v>6.6</v>
      </c>
      <c r="F7" s="2"/>
      <c r="H7" s="12"/>
      <c r="I7" s="2"/>
      <c r="J7" s="2"/>
      <c r="K7" s="2"/>
      <c r="L7" s="2"/>
    </row>
    <row r="8" spans="1:12" x14ac:dyDescent="0.2">
      <c r="A8" s="3" t="s">
        <v>21</v>
      </c>
      <c r="B8">
        <v>7.4</v>
      </c>
      <c r="C8">
        <v>7.1</v>
      </c>
      <c r="D8" s="2">
        <v>3.4</v>
      </c>
      <c r="E8" s="2">
        <v>4</v>
      </c>
      <c r="F8" s="2"/>
      <c r="H8" s="12"/>
      <c r="I8" s="2"/>
      <c r="J8" s="2"/>
      <c r="K8" s="2"/>
      <c r="L8" s="2"/>
    </row>
    <row r="9" spans="1:12" x14ac:dyDescent="0.2">
      <c r="A9" s="3" t="s">
        <v>22</v>
      </c>
      <c r="B9">
        <v>6.7</v>
      </c>
      <c r="C9">
        <v>6.1</v>
      </c>
      <c r="D9" s="2">
        <v>3.6</v>
      </c>
      <c r="E9" s="2">
        <v>2</v>
      </c>
      <c r="F9" s="2"/>
      <c r="H9" s="12"/>
      <c r="I9" s="2"/>
      <c r="J9" s="2"/>
      <c r="K9" s="2"/>
      <c r="L9" s="2"/>
    </row>
    <row r="10" spans="1:12" x14ac:dyDescent="0.2">
      <c r="A10" s="3" t="s">
        <v>23</v>
      </c>
      <c r="B10">
        <v>10</v>
      </c>
      <c r="C10">
        <v>5.5</v>
      </c>
      <c r="D10" s="2">
        <v>5</v>
      </c>
      <c r="E10" s="2">
        <v>2.7</v>
      </c>
      <c r="F10" s="2"/>
      <c r="H10" s="12"/>
      <c r="I10" s="2"/>
      <c r="J10" s="2"/>
      <c r="K10" s="2"/>
      <c r="L10" s="2"/>
    </row>
    <row r="11" spans="1:12" x14ac:dyDescent="0.2">
      <c r="A11" s="3" t="s">
        <v>24</v>
      </c>
      <c r="B11">
        <v>9.4</v>
      </c>
      <c r="C11">
        <v>8.1999999999999993</v>
      </c>
      <c r="D11" s="2">
        <v>6.5</v>
      </c>
      <c r="E11" s="2">
        <v>6.9</v>
      </c>
      <c r="F11" s="2"/>
      <c r="H11" s="12"/>
      <c r="I11" s="2"/>
      <c r="J11" s="2"/>
      <c r="K11" s="2"/>
      <c r="L11" s="2"/>
    </row>
    <row r="12" spans="1:12" x14ac:dyDescent="0.2">
      <c r="A12" s="3" t="s">
        <v>25</v>
      </c>
      <c r="B12">
        <v>12.2</v>
      </c>
      <c r="C12">
        <v>7.4</v>
      </c>
      <c r="D12" s="2">
        <v>0.9</v>
      </c>
      <c r="E12" s="2">
        <v>7.4</v>
      </c>
      <c r="F12" s="2"/>
      <c r="H12" s="12"/>
      <c r="I12" s="2"/>
      <c r="J12" s="2"/>
      <c r="K12" s="2"/>
      <c r="L12" s="2"/>
    </row>
    <row r="13" spans="1:12" x14ac:dyDescent="0.2">
      <c r="A13" s="3" t="s">
        <v>26</v>
      </c>
      <c r="B13">
        <v>9.6</v>
      </c>
      <c r="C13">
        <v>8.6</v>
      </c>
      <c r="D13" s="2">
        <v>2.2999999999999998</v>
      </c>
      <c r="E13" s="2">
        <v>6</v>
      </c>
      <c r="F13" s="2"/>
      <c r="H13" s="12"/>
      <c r="I13" s="2"/>
      <c r="J13" s="2"/>
      <c r="K13" s="2"/>
      <c r="L13" s="2"/>
    </row>
    <row r="14" spans="1:12" x14ac:dyDescent="0.2">
      <c r="A14" s="3" t="s">
        <v>27</v>
      </c>
      <c r="B14">
        <v>8.1</v>
      </c>
      <c r="C14">
        <v>8</v>
      </c>
      <c r="D14" s="2">
        <v>4</v>
      </c>
      <c r="E14" s="2">
        <v>6.7</v>
      </c>
      <c r="F14" s="2"/>
      <c r="H14" s="12"/>
      <c r="I14" s="2"/>
      <c r="J14" s="2"/>
      <c r="K14" s="2"/>
      <c r="L14" s="2"/>
    </row>
    <row r="15" spans="1:12" x14ac:dyDescent="0.2">
      <c r="A15" s="3" t="s">
        <v>28</v>
      </c>
      <c r="B15">
        <v>11.2</v>
      </c>
      <c r="C15">
        <v>11.7</v>
      </c>
      <c r="D15" s="2">
        <v>3.2</v>
      </c>
      <c r="E15" s="2">
        <v>9.9</v>
      </c>
      <c r="F15" s="2"/>
      <c r="H15" s="12"/>
      <c r="I15" s="2"/>
      <c r="J15" s="2"/>
      <c r="K15" s="2"/>
      <c r="L15" s="2"/>
    </row>
    <row r="16" spans="1:12" x14ac:dyDescent="0.2">
      <c r="A16" s="3" t="s">
        <v>29</v>
      </c>
      <c r="B16">
        <v>16.600000000000001</v>
      </c>
      <c r="C16">
        <v>18.600000000000001</v>
      </c>
      <c r="D16" s="2">
        <v>2.6</v>
      </c>
      <c r="E16" s="2">
        <v>9.8000000000000007</v>
      </c>
      <c r="F16" s="2"/>
      <c r="H16" s="12"/>
      <c r="I16" s="2"/>
      <c r="J16" s="2"/>
      <c r="K16" s="2"/>
      <c r="L16" s="2"/>
    </row>
    <row r="17" spans="1:12" x14ac:dyDescent="0.2">
      <c r="A17" s="3" t="s">
        <v>30</v>
      </c>
      <c r="B17">
        <v>14.1</v>
      </c>
      <c r="C17">
        <v>9.9</v>
      </c>
      <c r="D17" s="2">
        <v>1.1000000000000001</v>
      </c>
      <c r="E17" s="2">
        <v>10.4</v>
      </c>
      <c r="F17" s="2"/>
      <c r="H17" s="12"/>
      <c r="I17" s="2"/>
      <c r="J17" s="2"/>
      <c r="K17" s="2"/>
      <c r="L17" s="2"/>
    </row>
    <row r="18" spans="1:12" x14ac:dyDescent="0.2">
      <c r="A18" s="3" t="s">
        <v>31</v>
      </c>
      <c r="B18">
        <v>9.3000000000000007</v>
      </c>
      <c r="C18">
        <v>9.8000000000000007</v>
      </c>
      <c r="D18" s="2">
        <v>-1.6</v>
      </c>
      <c r="E18" s="2">
        <v>11.3</v>
      </c>
      <c r="F18" s="2"/>
      <c r="H18" s="12"/>
      <c r="I18" s="2"/>
      <c r="J18" s="2"/>
      <c r="K18" s="2"/>
      <c r="L18" s="2"/>
    </row>
    <row r="19" spans="1:12" x14ac:dyDescent="0.2">
      <c r="A19" s="3" t="s">
        <v>32</v>
      </c>
      <c r="B19">
        <v>5.9</v>
      </c>
      <c r="C19">
        <v>5</v>
      </c>
      <c r="D19" s="2">
        <v>1.8</v>
      </c>
      <c r="E19" s="2">
        <v>10.1</v>
      </c>
      <c r="F19" s="2"/>
      <c r="H19" s="12"/>
      <c r="I19" s="2"/>
      <c r="J19" s="2"/>
      <c r="K19" s="2"/>
      <c r="L19" s="2"/>
    </row>
    <row r="20" spans="1:12" x14ac:dyDescent="0.2">
      <c r="A20" s="3" t="s">
        <v>33</v>
      </c>
      <c r="B20">
        <v>7.2</v>
      </c>
      <c r="C20">
        <v>7.2</v>
      </c>
      <c r="D20" s="2">
        <v>3.8</v>
      </c>
      <c r="E20" s="2">
        <v>7.2</v>
      </c>
      <c r="F20" s="2"/>
      <c r="H20" s="15"/>
      <c r="I20" s="2"/>
      <c r="J20" s="2"/>
      <c r="K20" s="2"/>
      <c r="L20" s="2"/>
    </row>
    <row r="21" spans="1:12" x14ac:dyDescent="0.2">
      <c r="A21" s="3" t="s">
        <v>34</v>
      </c>
      <c r="B21">
        <v>10.8</v>
      </c>
      <c r="C21">
        <v>9.4</v>
      </c>
      <c r="D21" s="2">
        <v>1.7</v>
      </c>
      <c r="E21" s="2">
        <v>13.6</v>
      </c>
      <c r="H21" s="12"/>
      <c r="I21" s="2"/>
      <c r="J21" s="2"/>
      <c r="K21" s="2"/>
      <c r="L21" s="2"/>
    </row>
    <row r="22" spans="1:12" x14ac:dyDescent="0.2">
      <c r="A22" s="3" t="s">
        <v>35</v>
      </c>
      <c r="B22">
        <v>8.8000000000000007</v>
      </c>
      <c r="C22">
        <v>5.9</v>
      </c>
      <c r="D22" s="2">
        <v>-0.20224195810595802</v>
      </c>
      <c r="E22" s="2">
        <v>12.1</v>
      </c>
      <c r="F22" s="4"/>
      <c r="H22" s="12"/>
      <c r="I22" s="2"/>
      <c r="J22" s="2"/>
      <c r="K22" s="2"/>
      <c r="L22" s="2"/>
    </row>
    <row r="23" spans="1:12" x14ac:dyDescent="0.2">
      <c r="A23" s="3" t="s">
        <v>36</v>
      </c>
      <c r="B23">
        <v>6.5</v>
      </c>
      <c r="C23">
        <v>5.6</v>
      </c>
      <c r="D23" s="2">
        <v>1.1931167173240027</v>
      </c>
      <c r="E23" s="2">
        <v>8.5</v>
      </c>
      <c r="F23" s="4"/>
      <c r="H23" s="12"/>
      <c r="I23" s="2"/>
      <c r="J23" s="2"/>
      <c r="K23" s="2"/>
      <c r="L23" s="2"/>
    </row>
    <row r="24" spans="1:12" x14ac:dyDescent="0.2">
      <c r="A24" s="3" t="s">
        <v>37</v>
      </c>
      <c r="B24">
        <v>6.9</v>
      </c>
      <c r="C24">
        <v>7.9</v>
      </c>
      <c r="D24" s="2">
        <v>1.8097593451918073</v>
      </c>
      <c r="E24" s="2">
        <v>8.9</v>
      </c>
      <c r="F24" s="4"/>
      <c r="H24" s="12"/>
      <c r="I24" s="2"/>
      <c r="J24" s="2"/>
      <c r="K24" s="2"/>
      <c r="L24" s="2"/>
    </row>
    <row r="25" spans="1:12" x14ac:dyDescent="0.2">
      <c r="A25" s="3" t="s">
        <v>38</v>
      </c>
      <c r="B25">
        <v>8.3000000000000007</v>
      </c>
      <c r="C25">
        <v>9.3000000000000007</v>
      </c>
      <c r="D25" s="2">
        <v>4.2712937925111589</v>
      </c>
      <c r="E25" s="2">
        <v>8</v>
      </c>
      <c r="F25" s="4"/>
      <c r="H25" s="12"/>
      <c r="I25" s="2"/>
      <c r="J25" s="2"/>
      <c r="K25" s="2"/>
      <c r="L25" s="2"/>
    </row>
    <row r="26" spans="1:12" x14ac:dyDescent="0.2">
      <c r="A26" s="3" t="s">
        <v>39</v>
      </c>
      <c r="B26">
        <v>7.3</v>
      </c>
      <c r="C26">
        <v>6.5</v>
      </c>
      <c r="D26" s="2">
        <v>2.1896632576639945</v>
      </c>
      <c r="E26" s="2">
        <v>7.4</v>
      </c>
      <c r="F26" s="4"/>
      <c r="H26" s="12"/>
      <c r="I26" s="2"/>
      <c r="J26" s="2"/>
      <c r="K26" s="2"/>
      <c r="L26" s="2"/>
    </row>
    <row r="27" spans="1:12" x14ac:dyDescent="0.2">
      <c r="A27" s="3" t="s">
        <v>40</v>
      </c>
      <c r="B27">
        <v>7</v>
      </c>
      <c r="C27">
        <v>6.5</v>
      </c>
      <c r="D27" s="2">
        <v>2.8610674774038216</v>
      </c>
      <c r="E27" s="2">
        <v>4.2</v>
      </c>
      <c r="F27" s="4"/>
      <c r="H27" s="12"/>
      <c r="I27" s="2"/>
      <c r="J27" s="2"/>
      <c r="K27" s="2"/>
      <c r="L27" s="2"/>
    </row>
    <row r="28" spans="1:12" x14ac:dyDescent="0.2">
      <c r="A28" s="3" t="s">
        <v>41</v>
      </c>
      <c r="B28">
        <v>7.1</v>
      </c>
      <c r="C28">
        <v>6</v>
      </c>
      <c r="D28" s="2">
        <v>3.4571354855971634</v>
      </c>
      <c r="E28" s="2">
        <v>4.2</v>
      </c>
      <c r="F28" s="4"/>
      <c r="H28" s="12"/>
      <c r="I28" s="2"/>
      <c r="J28" s="2"/>
      <c r="K28" s="2"/>
      <c r="L28" s="2"/>
    </row>
    <row r="29" spans="1:12" x14ac:dyDescent="0.2">
      <c r="A29" s="3" t="s">
        <v>42</v>
      </c>
      <c r="B29">
        <v>8</v>
      </c>
      <c r="C29">
        <v>7.8</v>
      </c>
      <c r="D29" s="2">
        <v>2.6664311386509496</v>
      </c>
      <c r="E29" s="2">
        <v>5.8</v>
      </c>
      <c r="F29" s="4"/>
      <c r="H29" s="12"/>
      <c r="I29" s="2"/>
      <c r="J29" s="2"/>
      <c r="K29" s="2"/>
      <c r="L29" s="2"/>
    </row>
    <row r="30" spans="1:12" x14ac:dyDescent="0.2">
      <c r="A30" s="3" t="s">
        <v>43</v>
      </c>
      <c r="B30">
        <v>10.6</v>
      </c>
      <c r="C30">
        <v>9.9</v>
      </c>
      <c r="D30" s="2">
        <v>2.7791335014180731</v>
      </c>
      <c r="E30" s="2">
        <v>6.4</v>
      </c>
      <c r="H30" s="12"/>
      <c r="I30" s="2"/>
      <c r="J30" s="2"/>
      <c r="K30" s="2"/>
      <c r="L30" s="2"/>
    </row>
    <row r="31" spans="1:12" x14ac:dyDescent="0.2">
      <c r="A31" s="3" t="s">
        <v>44</v>
      </c>
      <c r="B31">
        <v>9.9</v>
      </c>
      <c r="C31">
        <v>9</v>
      </c>
      <c r="D31" s="2">
        <v>1.0102883427594946</v>
      </c>
      <c r="E31" s="2">
        <v>10.5</v>
      </c>
      <c r="F31" s="10"/>
      <c r="G31" s="2"/>
      <c r="H31" s="12"/>
      <c r="I31" s="2"/>
      <c r="J31" s="2"/>
      <c r="K31" s="2"/>
      <c r="L31" s="2"/>
    </row>
    <row r="32" spans="1:12" x14ac:dyDescent="0.2">
      <c r="A32" s="3" t="s">
        <v>45</v>
      </c>
      <c r="B32">
        <v>6</v>
      </c>
      <c r="C32">
        <v>5.2</v>
      </c>
      <c r="D32" s="2">
        <v>-1.1212866822901901</v>
      </c>
      <c r="E32" s="2">
        <v>9.3000000000000007</v>
      </c>
      <c r="F32" s="10"/>
      <c r="G32" s="2"/>
      <c r="H32" s="12"/>
      <c r="I32" s="2"/>
      <c r="J32" s="2"/>
      <c r="K32" s="2"/>
      <c r="L32" s="2"/>
    </row>
    <row r="33" spans="1:12" x14ac:dyDescent="0.2">
      <c r="A33" s="3" t="s">
        <v>46</v>
      </c>
      <c r="B33">
        <v>3.1</v>
      </c>
      <c r="C33">
        <v>4.2</v>
      </c>
      <c r="D33" s="2">
        <v>-1.203511281959706</v>
      </c>
      <c r="E33" s="2">
        <v>2.2999999999999998</v>
      </c>
      <c r="F33" s="10"/>
      <c r="G33" s="2"/>
      <c r="H33" s="12"/>
      <c r="I33" s="2"/>
      <c r="J33" s="2"/>
      <c r="K33" s="2"/>
      <c r="L33" s="2"/>
    </row>
    <row r="34" spans="1:12" x14ac:dyDescent="0.2">
      <c r="A34" s="3" t="s">
        <v>47</v>
      </c>
      <c r="B34">
        <v>2.4</v>
      </c>
      <c r="C34">
        <v>2.4</v>
      </c>
      <c r="D34" s="16">
        <v>-2</v>
      </c>
      <c r="E34" s="2">
        <v>4.7</v>
      </c>
      <c r="F34" s="10"/>
      <c r="G34" s="2"/>
      <c r="H34" s="12"/>
      <c r="I34" s="2"/>
      <c r="J34" s="2"/>
      <c r="K34" s="2"/>
      <c r="L34" s="2"/>
    </row>
    <row r="35" spans="1:12" x14ac:dyDescent="0.2">
      <c r="A35" s="3" t="s">
        <v>48</v>
      </c>
      <c r="B35">
        <v>4.0999999999999996</v>
      </c>
      <c r="C35">
        <v>3.7</v>
      </c>
      <c r="D35" s="2">
        <v>4.0999999999999996</v>
      </c>
      <c r="E35" s="2">
        <v>2.2000000000000002</v>
      </c>
      <c r="F35" s="10"/>
      <c r="G35" s="2"/>
      <c r="H35" s="12"/>
      <c r="I35" s="2"/>
      <c r="J35" s="2"/>
      <c r="K35" s="2"/>
      <c r="L35" s="2"/>
    </row>
    <row r="36" spans="1:12" x14ac:dyDescent="0.2">
      <c r="A36" s="3" t="s">
        <v>49</v>
      </c>
      <c r="B36">
        <v>5.2</v>
      </c>
      <c r="C36">
        <v>3.9</v>
      </c>
      <c r="D36" s="2">
        <v>4</v>
      </c>
      <c r="E36" s="2">
        <v>2.5</v>
      </c>
      <c r="F36" s="10"/>
      <c r="G36" s="2"/>
      <c r="H36" s="12"/>
      <c r="I36" s="2"/>
      <c r="J36" s="2"/>
      <c r="K36" s="2"/>
      <c r="L36" s="2"/>
    </row>
    <row r="37" spans="1:12" x14ac:dyDescent="0.2">
      <c r="A37" s="3" t="s">
        <v>50</v>
      </c>
      <c r="B37">
        <v>4.8</v>
      </c>
      <c r="C37">
        <v>6</v>
      </c>
      <c r="D37" s="2">
        <v>1.5</v>
      </c>
      <c r="E37" s="2">
        <v>0.5</v>
      </c>
      <c r="F37" s="10"/>
      <c r="G37" s="2"/>
      <c r="H37" s="12"/>
      <c r="I37" s="2"/>
      <c r="J37" s="2"/>
      <c r="K37" s="2"/>
      <c r="L37" s="2"/>
    </row>
    <row r="38" spans="1:12" x14ac:dyDescent="0.2">
      <c r="A38" s="3" t="s">
        <v>51</v>
      </c>
      <c r="B38">
        <v>4.0999999999999996</v>
      </c>
      <c r="C38">
        <v>3.3</v>
      </c>
      <c r="D38" s="2">
        <v>2.9</v>
      </c>
      <c r="E38" s="2">
        <v>0.5</v>
      </c>
      <c r="F38" s="10"/>
      <c r="G38" s="2"/>
      <c r="H38" s="12"/>
      <c r="I38" s="2"/>
      <c r="J38" s="2"/>
      <c r="K38" s="2"/>
      <c r="L38" s="2"/>
    </row>
    <row r="39" spans="1:12" x14ac:dyDescent="0.2">
      <c r="A39" s="3" t="s">
        <v>52</v>
      </c>
      <c r="B39">
        <v>3.9</v>
      </c>
      <c r="C39">
        <v>4.7</v>
      </c>
      <c r="D39" s="2">
        <v>4.2</v>
      </c>
      <c r="E39" s="2">
        <v>-0.2</v>
      </c>
      <c r="F39" s="10"/>
      <c r="G39" s="2"/>
      <c r="H39" s="12"/>
      <c r="I39" s="2"/>
      <c r="J39" s="2"/>
      <c r="K39" s="2"/>
      <c r="L39" s="2"/>
    </row>
    <row r="40" spans="1:12" x14ac:dyDescent="0.2">
      <c r="A40" s="3" t="s">
        <v>53</v>
      </c>
      <c r="B40" s="2">
        <v>2.6</v>
      </c>
      <c r="C40" s="2">
        <v>4.0999999999999996</v>
      </c>
      <c r="D40" s="2">
        <v>4.5</v>
      </c>
      <c r="E40" s="2">
        <v>0.5</v>
      </c>
      <c r="F40" s="10"/>
      <c r="G40" s="2"/>
      <c r="H40" s="12"/>
      <c r="I40" s="2"/>
      <c r="J40" s="2"/>
      <c r="K40" s="2"/>
      <c r="L40" s="2"/>
    </row>
    <row r="41" spans="1:12" x14ac:dyDescent="0.2">
      <c r="A41" s="3" t="s">
        <v>54</v>
      </c>
      <c r="B41" s="2">
        <v>2.9</v>
      </c>
      <c r="C41" s="2">
        <v>5.4</v>
      </c>
      <c r="D41" s="2">
        <v>4.7</v>
      </c>
      <c r="E41" s="2">
        <v>1</v>
      </c>
      <c r="F41" s="10"/>
      <c r="G41" s="2"/>
      <c r="H41" s="12"/>
      <c r="I41" s="2"/>
      <c r="L41" s="8"/>
    </row>
    <row r="42" spans="1:12" x14ac:dyDescent="0.2">
      <c r="A42" s="3" t="s">
        <v>55</v>
      </c>
      <c r="B42" s="2">
        <v>4.4000000000000004</v>
      </c>
      <c r="C42" s="2">
        <v>4.4000000000000004</v>
      </c>
      <c r="D42" s="2">
        <v>1.6</v>
      </c>
      <c r="E42" s="2">
        <v>2.4</v>
      </c>
      <c r="F42" s="10"/>
      <c r="G42" s="2"/>
      <c r="H42" s="11"/>
    </row>
    <row r="43" spans="1:12" x14ac:dyDescent="0.2">
      <c r="A43" s="3" t="s">
        <v>56</v>
      </c>
      <c r="B43" s="2">
        <v>3.2</v>
      </c>
      <c r="C43" s="2">
        <v>3.7</v>
      </c>
      <c r="D43" s="2">
        <v>2.1</v>
      </c>
      <c r="E43" s="2">
        <v>2.2000000000000002</v>
      </c>
      <c r="F43" s="10"/>
      <c r="G43" s="2"/>
      <c r="H43" s="12"/>
      <c r="I43" s="2"/>
    </row>
    <row r="44" spans="1:12" x14ac:dyDescent="0.2">
      <c r="A44" s="3" t="s">
        <v>57</v>
      </c>
      <c r="B44" s="2">
        <v>3.4</v>
      </c>
      <c r="C44" s="2">
        <v>2.4</v>
      </c>
      <c r="D44" s="2">
        <v>2.4</v>
      </c>
      <c r="E44" s="2">
        <v>1.9</v>
      </c>
      <c r="F44" s="10"/>
      <c r="G44" s="2"/>
      <c r="H44" s="12"/>
      <c r="I44" s="2"/>
    </row>
    <row r="45" spans="1:12" x14ac:dyDescent="0.2">
      <c r="A45" s="3" t="s">
        <v>58</v>
      </c>
      <c r="B45" s="2">
        <v>2.7</v>
      </c>
      <c r="C45" s="2">
        <v>3.8</v>
      </c>
      <c r="D45" s="2">
        <v>4.3</v>
      </c>
      <c r="E45" s="2">
        <v>0.4</v>
      </c>
      <c r="F45" s="10"/>
      <c r="G45" s="2"/>
      <c r="H45" s="12"/>
      <c r="J45" s="2"/>
      <c r="K45" s="2"/>
      <c r="L45" s="2"/>
    </row>
    <row r="46" spans="1:12" x14ac:dyDescent="0.2">
      <c r="A46" s="3" t="s">
        <v>59</v>
      </c>
      <c r="B46" s="2">
        <v>3.2</v>
      </c>
      <c r="C46" s="2">
        <v>3.1</v>
      </c>
      <c r="D46" s="2">
        <v>2.8</v>
      </c>
      <c r="E46" s="5">
        <v>0.5</v>
      </c>
      <c r="F46" s="10"/>
      <c r="G46" s="2"/>
      <c r="H46" s="11"/>
      <c r="J46" s="2"/>
      <c r="K46" s="2"/>
      <c r="L46" s="2"/>
    </row>
    <row r="47" spans="1:12" x14ac:dyDescent="0.2">
      <c r="A47" s="3" t="s">
        <v>60</v>
      </c>
      <c r="B47" s="2">
        <v>3.1</v>
      </c>
      <c r="C47" s="2">
        <v>2.4</v>
      </c>
      <c r="D47" s="2">
        <v>4.7</v>
      </c>
      <c r="E47" s="5">
        <v>1.4</v>
      </c>
      <c r="F47" s="10"/>
      <c r="G47" s="2"/>
      <c r="H47" s="12"/>
      <c r="J47" s="2"/>
      <c r="K47" s="2"/>
      <c r="L47" s="2"/>
    </row>
    <row r="48" spans="1:12" x14ac:dyDescent="0.2">
      <c r="A48" s="3" t="s">
        <v>61</v>
      </c>
      <c r="B48" s="2">
        <v>3.7</v>
      </c>
      <c r="C48" s="2">
        <v>3.3</v>
      </c>
      <c r="D48" s="2">
        <v>3.4</v>
      </c>
      <c r="E48" s="6">
        <v>2.2000000000000002</v>
      </c>
      <c r="F48" s="10"/>
      <c r="G48" s="2"/>
      <c r="H48" s="12"/>
      <c r="I48" s="7"/>
      <c r="J48" s="2"/>
      <c r="K48" s="2"/>
      <c r="L48" s="2"/>
    </row>
    <row r="49" spans="1:12" x14ac:dyDescent="0.2">
      <c r="A49" s="3" t="s">
        <v>62</v>
      </c>
      <c r="B49" s="2">
        <v>4.4000000000000004</v>
      </c>
      <c r="C49" s="2">
        <v>3.6</v>
      </c>
      <c r="D49" s="2">
        <v>-0.6</v>
      </c>
      <c r="E49" s="6">
        <v>3.4</v>
      </c>
      <c r="F49" s="10"/>
      <c r="G49" s="2"/>
      <c r="H49" s="11"/>
      <c r="I49" s="2"/>
      <c r="J49" s="2"/>
      <c r="K49" s="2"/>
      <c r="L49" s="2"/>
    </row>
    <row r="50" spans="1:12" x14ac:dyDescent="0.2">
      <c r="A50" s="3" t="s">
        <v>63</v>
      </c>
      <c r="B50" s="2">
        <v>2.7</v>
      </c>
      <c r="C50" s="2">
        <v>2.8</v>
      </c>
      <c r="D50" s="2">
        <v>-5.2</v>
      </c>
      <c r="E50" s="9">
        <v>-0.3</v>
      </c>
      <c r="F50" s="10"/>
      <c r="G50" s="2"/>
      <c r="H50" s="11"/>
      <c r="J50" s="2"/>
      <c r="K50" s="2"/>
      <c r="L50" s="2"/>
    </row>
    <row r="51" spans="1:12" x14ac:dyDescent="0.2">
      <c r="A51" s="3" t="s">
        <v>64</v>
      </c>
      <c r="B51" s="2">
        <v>2.1</v>
      </c>
      <c r="C51" s="2">
        <v>2.2999999999999998</v>
      </c>
      <c r="D51" s="13">
        <v>6</v>
      </c>
      <c r="E51" s="9">
        <v>1.3</v>
      </c>
      <c r="H51" s="11"/>
      <c r="J51" s="2"/>
      <c r="K51" s="2"/>
      <c r="L51" s="2"/>
    </row>
    <row r="52" spans="1:12" x14ac:dyDescent="0.2">
      <c r="A52" s="3" t="s">
        <v>69</v>
      </c>
      <c r="B52" s="2">
        <v>2.4</v>
      </c>
      <c r="C52" s="2">
        <v>2.8</v>
      </c>
      <c r="D52" s="13">
        <v>2.7</v>
      </c>
      <c r="E52" s="9">
        <v>2.6</v>
      </c>
      <c r="H52" s="11"/>
      <c r="J52" s="2"/>
      <c r="K52" s="2"/>
      <c r="L52" s="2"/>
    </row>
    <row r="53" spans="1:12" x14ac:dyDescent="0.2">
      <c r="A53" s="3" t="s">
        <v>70</v>
      </c>
      <c r="B53" s="2">
        <v>3.1</v>
      </c>
      <c r="C53" s="2">
        <v>2.4</v>
      </c>
      <c r="D53" s="13">
        <v>-0.3</v>
      </c>
      <c r="E53" s="9">
        <v>0.9</v>
      </c>
      <c r="H53" s="11"/>
      <c r="J53" s="2"/>
      <c r="K53" s="2"/>
      <c r="L53" s="2"/>
    </row>
    <row r="54" spans="1:12" x14ac:dyDescent="0.2">
      <c r="A54" s="3" t="s">
        <v>72</v>
      </c>
      <c r="B54" s="2">
        <v>1.9</v>
      </c>
      <c r="C54" s="2">
        <v>2</v>
      </c>
      <c r="D54" s="13">
        <v>1.2</v>
      </c>
      <c r="E54" s="9">
        <v>0</v>
      </c>
      <c r="H54" s="11"/>
      <c r="J54" s="2"/>
      <c r="K54" s="2"/>
      <c r="L54" s="2"/>
    </row>
    <row r="55" spans="1:12" x14ac:dyDescent="0.2">
      <c r="A55" s="3" t="s">
        <v>75</v>
      </c>
      <c r="B55" s="2">
        <v>2.1</v>
      </c>
      <c r="C55" s="2">
        <v>2.7</v>
      </c>
      <c r="D55" s="13">
        <v>2.6</v>
      </c>
      <c r="E55" s="9">
        <v>-0.18149398204164699</v>
      </c>
      <c r="H55" s="11"/>
      <c r="J55" s="2"/>
      <c r="K55" s="2"/>
      <c r="L55" s="2"/>
    </row>
    <row r="56" spans="1:12" x14ac:dyDescent="0.2">
      <c r="A56" s="3" t="s">
        <v>78</v>
      </c>
      <c r="B56" s="2">
        <v>3</v>
      </c>
      <c r="C56" s="2">
        <v>2.6</v>
      </c>
      <c r="D56" s="13">
        <v>4.5</v>
      </c>
      <c r="E56" s="9">
        <v>0</v>
      </c>
      <c r="H56" s="11"/>
      <c r="J56" s="2"/>
      <c r="K56" s="2"/>
      <c r="L56" s="2"/>
    </row>
    <row r="57" spans="1:12" x14ac:dyDescent="0.2">
      <c r="A57" s="14" t="s">
        <v>80</v>
      </c>
      <c r="B57" s="2">
        <v>1.9</v>
      </c>
      <c r="C57" s="2">
        <v>2.2000000000000002</v>
      </c>
      <c r="D57" s="13">
        <v>2.7</v>
      </c>
      <c r="E57" s="9">
        <v>1</v>
      </c>
      <c r="H57" s="11"/>
      <c r="J57" s="2"/>
      <c r="K57" s="2"/>
      <c r="L57" s="2"/>
    </row>
    <row r="58" spans="1:12" x14ac:dyDescent="0.2">
      <c r="A58" s="14" t="s">
        <v>82</v>
      </c>
      <c r="B58" s="2">
        <v>2.2000000000000002</v>
      </c>
      <c r="C58" s="2">
        <v>2.1</v>
      </c>
      <c r="D58" s="13">
        <v>2.1</v>
      </c>
      <c r="E58" s="9">
        <v>1.7950257560914062</v>
      </c>
      <c r="H58" s="11"/>
      <c r="J58" s="2"/>
      <c r="K58" s="2"/>
      <c r="L58" s="2"/>
    </row>
    <row r="59" spans="1:12" x14ac:dyDescent="0.2">
      <c r="A59" s="14" t="s">
        <v>84</v>
      </c>
      <c r="B59" s="2">
        <v>2.1</v>
      </c>
      <c r="C59" s="2">
        <v>2.2999999999999998</v>
      </c>
      <c r="D59" s="13">
        <v>2.2999999999999998</v>
      </c>
      <c r="E59" s="9">
        <v>1.9527490608798104</v>
      </c>
      <c r="H59" s="11"/>
      <c r="J59" s="2"/>
      <c r="K59" s="2"/>
      <c r="L59" s="2"/>
    </row>
    <row r="61" spans="1:12" x14ac:dyDescent="0.2">
      <c r="A61" t="s">
        <v>7</v>
      </c>
    </row>
    <row r="63" spans="1:12" x14ac:dyDescent="0.2">
      <c r="A63" t="s">
        <v>76</v>
      </c>
    </row>
  </sheetData>
  <sortState ref="J34:L55">
    <sortCondition ref="J34:J55"/>
  </sortState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25"/>
  <sheetViews>
    <sheetView workbookViewId="0">
      <selection activeCell="A2" sqref="A2:XFD2"/>
    </sheetView>
  </sheetViews>
  <sheetFormatPr defaultColWidth="8.85546875" defaultRowHeight="12.75" x14ac:dyDescent="0.2"/>
  <cols>
    <col min="1" max="1" width="8.85546875" style="12"/>
    <col min="2" max="2" width="15.42578125" style="12" customWidth="1"/>
    <col min="3" max="3" width="11" style="12" customWidth="1"/>
    <col min="4" max="4" width="8.85546875" style="12"/>
    <col min="5" max="5" width="15.7109375" style="12" customWidth="1"/>
    <col min="6" max="6" width="10.7109375" style="12" customWidth="1"/>
    <col min="7" max="16384" width="8.85546875" style="12"/>
  </cols>
  <sheetData>
    <row r="1" spans="1:9" x14ac:dyDescent="0.2">
      <c r="A1" s="12" t="s">
        <v>104</v>
      </c>
    </row>
    <row r="3" spans="1:9" x14ac:dyDescent="0.2">
      <c r="B3" s="12" t="s">
        <v>4</v>
      </c>
      <c r="E3" s="12" t="s">
        <v>5</v>
      </c>
      <c r="H3" s="12" t="s">
        <v>0</v>
      </c>
      <c r="I3" s="12" t="s">
        <v>1</v>
      </c>
    </row>
    <row r="4" spans="1:9" x14ac:dyDescent="0.2">
      <c r="B4" s="12" t="s">
        <v>67</v>
      </c>
      <c r="C4" s="12" t="s">
        <v>66</v>
      </c>
      <c r="D4" s="12" t="s">
        <v>65</v>
      </c>
      <c r="E4" s="12" t="s">
        <v>67</v>
      </c>
      <c r="F4" s="12" t="s">
        <v>66</v>
      </c>
      <c r="G4" s="12" t="s">
        <v>65</v>
      </c>
    </row>
    <row r="5" spans="1:9" x14ac:dyDescent="0.2">
      <c r="A5" s="12" t="s">
        <v>10</v>
      </c>
      <c r="B5" s="12">
        <v>2.9</v>
      </c>
      <c r="C5" s="11">
        <v>0</v>
      </c>
      <c r="D5" s="11">
        <v>2.8999999999999928</v>
      </c>
      <c r="E5" s="11">
        <v>5.4</v>
      </c>
      <c r="F5" s="11">
        <v>1.0999999999999943</v>
      </c>
      <c r="G5" s="11">
        <v>6.1957446808510568</v>
      </c>
      <c r="H5" s="11">
        <v>4.7</v>
      </c>
      <c r="I5" s="11">
        <v>1</v>
      </c>
    </row>
    <row r="6" spans="1:9" x14ac:dyDescent="0.2">
      <c r="A6" s="12" t="s">
        <v>11</v>
      </c>
      <c r="B6" s="12">
        <v>4.4000000000000004</v>
      </c>
      <c r="C6" s="11">
        <v>-0.39999999999999858</v>
      </c>
      <c r="D6" s="11">
        <v>4.0997843278217161</v>
      </c>
      <c r="E6" s="11">
        <v>4.4000000000000004</v>
      </c>
      <c r="F6" s="11">
        <v>1.3000000000000043</v>
      </c>
      <c r="G6" s="11">
        <v>5.3245231607629515</v>
      </c>
      <c r="H6" s="11">
        <v>1.6</v>
      </c>
      <c r="I6" s="11">
        <v>2.4</v>
      </c>
    </row>
    <row r="7" spans="1:9" x14ac:dyDescent="0.2">
      <c r="A7" s="12" t="s">
        <v>12</v>
      </c>
      <c r="B7" s="12">
        <v>3.2</v>
      </c>
      <c r="C7" s="11">
        <v>0</v>
      </c>
      <c r="D7" s="11">
        <v>3.1999999999999988</v>
      </c>
      <c r="E7" s="11">
        <v>3.7</v>
      </c>
      <c r="F7" s="11">
        <v>-0.60000000000000142</v>
      </c>
      <c r="G7" s="11">
        <v>3.2798784604996496</v>
      </c>
      <c r="H7" s="11">
        <v>2.1</v>
      </c>
      <c r="I7" s="11">
        <v>2.2000000000000002</v>
      </c>
    </row>
    <row r="8" spans="1:9" x14ac:dyDescent="0.2">
      <c r="A8" s="12" t="s">
        <v>13</v>
      </c>
      <c r="B8" s="12">
        <v>3.4</v>
      </c>
      <c r="C8" s="11">
        <v>1.0399999999999991</v>
      </c>
      <c r="D8" s="11">
        <v>4.1753136265320805</v>
      </c>
      <c r="E8" s="11">
        <v>2.4</v>
      </c>
      <c r="F8" s="11">
        <v>2.3699999999999974</v>
      </c>
      <c r="G8" s="11">
        <v>4.045342372881346</v>
      </c>
      <c r="H8" s="11">
        <v>2.4</v>
      </c>
      <c r="I8" s="11">
        <v>1.9</v>
      </c>
    </row>
    <row r="9" spans="1:9" x14ac:dyDescent="0.2">
      <c r="A9" s="12" t="s">
        <v>14</v>
      </c>
      <c r="B9" s="12">
        <v>2.7</v>
      </c>
      <c r="C9" s="11">
        <v>-0.10000000000000142</v>
      </c>
      <c r="D9" s="11">
        <v>2.6265063689709485</v>
      </c>
      <c r="E9" s="11">
        <v>3.8</v>
      </c>
      <c r="F9" s="11">
        <v>0.10000000000000142</v>
      </c>
      <c r="G9" s="11">
        <v>3.8692600253553118</v>
      </c>
      <c r="H9" s="11">
        <v>4.3</v>
      </c>
      <c r="I9" s="11">
        <v>0.4</v>
      </c>
    </row>
    <row r="10" spans="1:9" x14ac:dyDescent="0.2">
      <c r="A10" s="12" t="s">
        <v>15</v>
      </c>
      <c r="B10" s="12">
        <v>3.2</v>
      </c>
      <c r="C10" s="11">
        <v>-0.67000000000000171</v>
      </c>
      <c r="D10" s="11">
        <v>2.7048410197651007</v>
      </c>
      <c r="E10" s="11">
        <v>3.1</v>
      </c>
      <c r="F10" s="11">
        <v>-0.17000000000000171</v>
      </c>
      <c r="G10" s="11">
        <v>2.9831299593251948</v>
      </c>
      <c r="H10" s="11">
        <v>2.8</v>
      </c>
      <c r="I10" s="11">
        <v>0.5</v>
      </c>
    </row>
    <row r="11" spans="1:9" x14ac:dyDescent="0.2">
      <c r="A11" s="12" t="s">
        <v>16</v>
      </c>
      <c r="B11" s="12">
        <v>3.1</v>
      </c>
      <c r="C11" s="11">
        <v>-4.740000000000002</v>
      </c>
      <c r="D11" s="11">
        <v>-0.41654313880694332</v>
      </c>
      <c r="E11" s="11">
        <v>2.4</v>
      </c>
      <c r="F11" s="11">
        <v>-2.9999999999994031E-2</v>
      </c>
      <c r="G11" s="11">
        <v>2.3794926568758363</v>
      </c>
      <c r="H11" s="11">
        <v>4.7</v>
      </c>
      <c r="I11" s="11">
        <v>1.4</v>
      </c>
    </row>
    <row r="12" spans="1:9" x14ac:dyDescent="0.2">
      <c r="A12" s="12" t="s">
        <v>17</v>
      </c>
      <c r="B12" s="12">
        <v>3.7</v>
      </c>
      <c r="C12" s="11">
        <v>4.740000000000002</v>
      </c>
      <c r="D12" s="11">
        <v>7.3619086642330105</v>
      </c>
      <c r="E12" s="11">
        <v>3.3</v>
      </c>
      <c r="F12" s="11">
        <v>-0.28000000000000114</v>
      </c>
      <c r="G12" s="11">
        <v>3.1068772117246337</v>
      </c>
      <c r="H12" s="11">
        <v>3.4</v>
      </c>
      <c r="I12" s="11">
        <v>2.2000000000000002</v>
      </c>
    </row>
    <row r="13" spans="1:9" x14ac:dyDescent="0.2">
      <c r="A13" s="12" t="s">
        <v>9</v>
      </c>
      <c r="B13" s="12">
        <v>4.4000000000000004</v>
      </c>
      <c r="C13" s="11">
        <v>-0.75</v>
      </c>
      <c r="D13" s="11">
        <v>3.8365690436785038</v>
      </c>
      <c r="E13" s="11">
        <v>3.6</v>
      </c>
      <c r="F13" s="11">
        <v>-6.9500000000000028</v>
      </c>
      <c r="G13" s="11">
        <v>-1.2165094655160749</v>
      </c>
      <c r="H13" s="11">
        <v>-0.6</v>
      </c>
      <c r="I13" s="11">
        <v>3.4</v>
      </c>
    </row>
    <row r="14" spans="1:9" x14ac:dyDescent="0.2">
      <c r="A14" s="12" t="s">
        <v>8</v>
      </c>
      <c r="B14" s="12">
        <v>2.7</v>
      </c>
      <c r="C14" s="11">
        <v>-1.6499999999999986</v>
      </c>
      <c r="D14" s="11">
        <v>1.4740196787729425</v>
      </c>
      <c r="E14" s="11">
        <v>2.8</v>
      </c>
      <c r="F14" s="11">
        <v>4.8599999999999994</v>
      </c>
      <c r="G14" s="11">
        <v>6.305037182545246</v>
      </c>
      <c r="H14" s="11">
        <v>-5.2</v>
      </c>
      <c r="I14" s="11">
        <v>-0.3</v>
      </c>
    </row>
    <row r="15" spans="1:9" x14ac:dyDescent="0.2">
      <c r="A15" s="12" t="s">
        <v>18</v>
      </c>
      <c r="B15" s="12">
        <v>2.1</v>
      </c>
      <c r="C15" s="11">
        <v>-3.9999999999999147E-2</v>
      </c>
      <c r="D15" s="11">
        <v>2.0700959215054469</v>
      </c>
      <c r="E15" s="11">
        <v>2.2999999999999998</v>
      </c>
      <c r="F15" s="11">
        <v>0</v>
      </c>
      <c r="G15" s="11">
        <v>2.2999999999999918</v>
      </c>
      <c r="H15" s="11">
        <v>6</v>
      </c>
      <c r="I15" s="11">
        <v>1.3</v>
      </c>
    </row>
    <row r="16" spans="1:9" x14ac:dyDescent="0.2">
      <c r="A16" s="12" t="s">
        <v>71</v>
      </c>
      <c r="B16" s="12">
        <v>2.4</v>
      </c>
      <c r="C16" s="11">
        <v>-0.53000000000000114</v>
      </c>
      <c r="D16" s="11">
        <v>2.0024902951732164</v>
      </c>
      <c r="E16" s="11">
        <v>2.8</v>
      </c>
      <c r="F16" s="11">
        <v>0.22000000000000597</v>
      </c>
      <c r="G16" s="11">
        <v>2.9534328358208923</v>
      </c>
      <c r="H16" s="11">
        <v>2.7</v>
      </c>
      <c r="I16" s="11">
        <v>2.6</v>
      </c>
    </row>
    <row r="17" spans="1:9" x14ac:dyDescent="0.2">
      <c r="A17" s="12" t="s">
        <v>73</v>
      </c>
      <c r="B17" s="12">
        <v>3.1</v>
      </c>
      <c r="C17" s="11">
        <v>1.3999999999999986</v>
      </c>
      <c r="D17" s="11">
        <v>4.1613235294117672</v>
      </c>
      <c r="E17" s="11">
        <v>2.4</v>
      </c>
      <c r="F17" s="11">
        <v>7.9999999999998295E-2</v>
      </c>
      <c r="G17" s="11">
        <v>2.4554938355236455</v>
      </c>
      <c r="H17" s="11">
        <v>-0.3</v>
      </c>
      <c r="I17" s="11">
        <v>0.9</v>
      </c>
    </row>
    <row r="18" spans="1:9" x14ac:dyDescent="0.2">
      <c r="A18" s="12" t="s">
        <v>74</v>
      </c>
      <c r="B18" s="12">
        <v>1.9</v>
      </c>
      <c r="C18" s="11">
        <v>-0.90999999999999659</v>
      </c>
      <c r="D18" s="11">
        <v>1.2251164483260344</v>
      </c>
      <c r="E18" s="11">
        <v>2</v>
      </c>
      <c r="F18" s="11">
        <v>-0.60000000000000142</v>
      </c>
      <c r="G18" s="11">
        <v>1.5856465809072442</v>
      </c>
      <c r="H18" s="11">
        <v>1.2</v>
      </c>
      <c r="I18" s="11">
        <v>-4.4557606619988199E-2</v>
      </c>
    </row>
    <row r="19" spans="1:9" x14ac:dyDescent="0.2">
      <c r="A19" s="12" t="s">
        <v>77</v>
      </c>
      <c r="B19" s="12">
        <v>2.1</v>
      </c>
      <c r="C19" s="11">
        <v>0</v>
      </c>
      <c r="D19" s="11">
        <v>2.0999999999999872</v>
      </c>
      <c r="E19" s="11">
        <v>2.7</v>
      </c>
      <c r="F19" s="11">
        <v>1.1000000000000014</v>
      </c>
      <c r="G19" s="11">
        <v>3.4679809653296854</v>
      </c>
      <c r="H19" s="11">
        <v>2.6</v>
      </c>
      <c r="I19" s="11">
        <v>-0.18149398204164724</v>
      </c>
    </row>
    <row r="20" spans="1:9" x14ac:dyDescent="0.2">
      <c r="A20" s="12" t="s">
        <v>79</v>
      </c>
      <c r="B20" s="12">
        <v>3</v>
      </c>
      <c r="C20" s="11">
        <v>0</v>
      </c>
      <c r="D20" s="11">
        <v>3.0000000000000049</v>
      </c>
      <c r="E20" s="11">
        <v>2.6</v>
      </c>
      <c r="F20" s="11">
        <v>0.89999999999999858</v>
      </c>
      <c r="G20" s="11">
        <v>3.2230769230769361</v>
      </c>
      <c r="H20" s="11">
        <v>4.5</v>
      </c>
      <c r="I20" s="11">
        <v>0</v>
      </c>
    </row>
    <row r="21" spans="1:9" x14ac:dyDescent="0.2">
      <c r="A21" s="12" t="s">
        <v>81</v>
      </c>
      <c r="B21" s="12">
        <v>1.9</v>
      </c>
      <c r="C21" s="11">
        <v>0.51999999999999602</v>
      </c>
      <c r="D21" s="11">
        <v>2.2882189171367604</v>
      </c>
      <c r="E21" s="11">
        <v>2.2000000000000002</v>
      </c>
      <c r="F21" s="11">
        <v>0.92000000000000171</v>
      </c>
      <c r="G21" s="11">
        <v>2.830610328638492</v>
      </c>
      <c r="H21" s="11">
        <v>2.7</v>
      </c>
      <c r="I21" s="11">
        <v>1</v>
      </c>
    </row>
    <row r="22" spans="1:9" x14ac:dyDescent="0.2">
      <c r="A22" s="12" t="s">
        <v>83</v>
      </c>
      <c r="B22" s="12">
        <v>2.2000000000000002</v>
      </c>
      <c r="C22" s="11">
        <v>0</v>
      </c>
      <c r="D22" s="11">
        <v>2.2000000000000011</v>
      </c>
      <c r="E22" s="11">
        <v>2.1</v>
      </c>
      <c r="F22" s="11">
        <v>0.57999999999999829</v>
      </c>
      <c r="G22" s="11">
        <v>2.4947340354619358</v>
      </c>
      <c r="H22" s="11">
        <v>2.1</v>
      </c>
      <c r="I22" s="11">
        <v>1.7950257560914062</v>
      </c>
    </row>
    <row r="23" spans="1:9" x14ac:dyDescent="0.2">
      <c r="A23" s="12" t="s">
        <v>85</v>
      </c>
      <c r="B23" s="12">
        <v>2.1</v>
      </c>
      <c r="C23" s="11">
        <v>0.16000000000000369</v>
      </c>
      <c r="D23" s="11">
        <v>2.2192321728341144</v>
      </c>
      <c r="E23" s="11">
        <v>2.2999999999999998</v>
      </c>
      <c r="F23" s="11">
        <v>0.89999999999999858</v>
      </c>
      <c r="G23" s="11">
        <v>2.9113545816733009</v>
      </c>
      <c r="H23" s="11">
        <v>2.2999999999999998</v>
      </c>
      <c r="I23" s="11">
        <v>1.95</v>
      </c>
    </row>
    <row r="25" spans="1:9" x14ac:dyDescent="0.2">
      <c r="A25" s="12" t="s">
        <v>68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D849-E504-434B-8406-C526D470CA5C}">
  <sheetPr>
    <tabColor rgb="FF00B050"/>
  </sheetPr>
  <dimension ref="A1:D33"/>
  <sheetViews>
    <sheetView workbookViewId="0">
      <selection activeCell="A24" sqref="A24"/>
    </sheetView>
  </sheetViews>
  <sheetFormatPr defaultRowHeight="12.75" x14ac:dyDescent="0.2"/>
  <sheetData>
    <row r="1" spans="1:4" x14ac:dyDescent="0.2">
      <c r="A1" s="16" t="s">
        <v>105</v>
      </c>
    </row>
    <row r="2" spans="1:4" x14ac:dyDescent="0.2">
      <c r="A2" s="16"/>
    </row>
    <row r="3" spans="1:4" x14ac:dyDescent="0.2">
      <c r="A3" t="s">
        <v>6</v>
      </c>
      <c r="B3" t="s">
        <v>87</v>
      </c>
      <c r="C3" s="16" t="s">
        <v>102</v>
      </c>
      <c r="D3" t="s">
        <v>88</v>
      </c>
    </row>
    <row r="4" spans="1:4" x14ac:dyDescent="0.2">
      <c r="A4">
        <v>2000</v>
      </c>
      <c r="B4" s="17">
        <v>261608.37599999999</v>
      </c>
      <c r="C4" s="17">
        <v>113213.435016</v>
      </c>
      <c r="D4" s="17">
        <v>374821.81101599999</v>
      </c>
    </row>
    <row r="5" spans="1:4" x14ac:dyDescent="0.2">
      <c r="A5">
        <v>2001</v>
      </c>
      <c r="B5" s="17">
        <v>274527.99024000001</v>
      </c>
      <c r="C5" s="17">
        <v>120401.42022288003</v>
      </c>
      <c r="D5" s="17">
        <v>385516.69001873658</v>
      </c>
    </row>
    <row r="6" spans="1:4" x14ac:dyDescent="0.2">
      <c r="A6">
        <v>2002</v>
      </c>
      <c r="B6" s="17">
        <v>282659.14175999997</v>
      </c>
      <c r="C6" s="17">
        <v>122977.21586111997</v>
      </c>
      <c r="D6" s="17">
        <v>387623.90521295677</v>
      </c>
    </row>
    <row r="7" spans="1:4" x14ac:dyDescent="0.2">
      <c r="A7">
        <v>2003</v>
      </c>
      <c r="B7" s="17">
        <v>293880.52464000002</v>
      </c>
      <c r="C7" s="17">
        <v>133192.69649193599</v>
      </c>
      <c r="D7" s="17">
        <v>400374.57526250166</v>
      </c>
    </row>
    <row r="8" spans="1:4" x14ac:dyDescent="0.2">
      <c r="A8">
        <v>2004</v>
      </c>
      <c r="B8" s="17">
        <v>302723.13119999995</v>
      </c>
      <c r="C8" s="17">
        <v>137257.65720768005</v>
      </c>
      <c r="D8" s="17">
        <v>410958.02428760502</v>
      </c>
    </row>
    <row r="9" spans="1:4" x14ac:dyDescent="0.2">
      <c r="A9">
        <v>2005</v>
      </c>
      <c r="B9" s="17">
        <v>317920.82256</v>
      </c>
      <c r="C9" s="17">
        <v>143221.14615163201</v>
      </c>
      <c r="D9" s="17">
        <v>428725.83813097543</v>
      </c>
    </row>
    <row r="10" spans="1:4" x14ac:dyDescent="0.2">
      <c r="A10">
        <v>2006</v>
      </c>
      <c r="B10" s="17">
        <v>327333.08976</v>
      </c>
      <c r="C10" s="17">
        <v>140591.83662484802</v>
      </c>
      <c r="D10" s="17">
        <v>429165.91490486061</v>
      </c>
    </row>
    <row r="11" spans="1:4" x14ac:dyDescent="0.2">
      <c r="A11">
        <v>2007</v>
      </c>
      <c r="B11" s="17">
        <v>341668.48800000001</v>
      </c>
      <c r="C11" s="17">
        <v>153376.39857359999</v>
      </c>
      <c r="D11" s="17">
        <v>444303.95215806842</v>
      </c>
    </row>
    <row r="12" spans="1:4" x14ac:dyDescent="0.2">
      <c r="A12">
        <v>2008</v>
      </c>
      <c r="B12" s="17">
        <v>351035.45951999997</v>
      </c>
      <c r="C12" s="17">
        <v>142618.32222854398</v>
      </c>
      <c r="D12" s="17">
        <v>428320.55915266601</v>
      </c>
    </row>
    <row r="13" spans="1:4" x14ac:dyDescent="0.2">
      <c r="A13">
        <v>2009</v>
      </c>
      <c r="B13" s="17">
        <v>363984.84239999996</v>
      </c>
      <c r="C13" s="17">
        <v>155294.49206567998</v>
      </c>
      <c r="D13" s="17">
        <v>451789.62653718016</v>
      </c>
    </row>
    <row r="14" spans="1:4" x14ac:dyDescent="0.2">
      <c r="A14">
        <v>2010</v>
      </c>
      <c r="B14" s="17">
        <v>374398.59596595913</v>
      </c>
      <c r="C14" s="17">
        <v>160188.99926817743</v>
      </c>
      <c r="D14" s="17">
        <v>459234.13402048399</v>
      </c>
    </row>
    <row r="15" spans="1:4" x14ac:dyDescent="0.2">
      <c r="A15">
        <v>2011</v>
      </c>
      <c r="B15" s="17">
        <v>383196.14218829281</v>
      </c>
      <c r="C15" s="17">
        <v>163603.85642365646</v>
      </c>
      <c r="D15" s="17">
        <v>457749.71312371758</v>
      </c>
    </row>
    <row r="16" spans="1:4" x14ac:dyDescent="0.2">
      <c r="A16">
        <v>2012</v>
      </c>
      <c r="B16" s="17">
        <v>394061.43164767569</v>
      </c>
      <c r="C16" s="17">
        <v>170636.87549636874</v>
      </c>
      <c r="D16" s="17">
        <v>468613.47536201857</v>
      </c>
    </row>
    <row r="17" spans="1:4" x14ac:dyDescent="0.2">
      <c r="A17">
        <v>2013</v>
      </c>
      <c r="B17" s="17">
        <v>401570.61379033723</v>
      </c>
      <c r="C17" s="17">
        <v>171020.91439279902</v>
      </c>
      <c r="D17" s="17">
        <v>475370.77830199781</v>
      </c>
    </row>
    <row r="18" spans="1:4" x14ac:dyDescent="0.2">
      <c r="A18">
        <v>2014</v>
      </c>
      <c r="B18" s="17">
        <v>409521.05729276146</v>
      </c>
      <c r="C18" s="17">
        <v>175830.09295190073</v>
      </c>
      <c r="D18" s="17">
        <v>486812.77975587733</v>
      </c>
    </row>
    <row r="19" spans="1:4" x14ac:dyDescent="0.2">
      <c r="A19">
        <v>2015</v>
      </c>
      <c r="B19" s="17">
        <v>418995.78359999997</v>
      </c>
      <c r="C19" s="17">
        <v>182381.98937219998</v>
      </c>
      <c r="D19" s="17">
        <v>500359.96881850361</v>
      </c>
    </row>
    <row r="20" spans="1:4" x14ac:dyDescent="0.2">
      <c r="A20">
        <v>2016</v>
      </c>
      <c r="B20" s="17">
        <v>428591.04469999997</v>
      </c>
      <c r="C20" s="17">
        <v>189634.70509346994</v>
      </c>
      <c r="D20" s="17">
        <v>509370.94548200886</v>
      </c>
    </row>
    <row r="21" spans="1:4" x14ac:dyDescent="0.2">
      <c r="A21">
        <v>2017</v>
      </c>
      <c r="B21" s="17">
        <v>437312.66</v>
      </c>
      <c r="C21" s="17">
        <v>191831.13039949996</v>
      </c>
      <c r="D21" s="17">
        <v>509224.11764379416</v>
      </c>
    </row>
    <row r="22" spans="1:4" x14ac:dyDescent="0.2">
      <c r="A22">
        <v>2018</v>
      </c>
      <c r="B22" s="17">
        <v>450814.28520466835</v>
      </c>
      <c r="C22" s="17">
        <v>200134.27006345073</v>
      </c>
      <c r="D22" s="17">
        <v>516770.12234603288</v>
      </c>
    </row>
    <row r="23" spans="1:4" x14ac:dyDescent="0.2">
      <c r="B23" s="17"/>
      <c r="C23" s="17"/>
    </row>
    <row r="24" spans="1:4" x14ac:dyDescent="0.2">
      <c r="A24" t="s">
        <v>108</v>
      </c>
      <c r="B24" s="17"/>
      <c r="C24" s="17"/>
    </row>
    <row r="25" spans="1:4" x14ac:dyDescent="0.2">
      <c r="B25" s="17"/>
      <c r="C25" s="17"/>
    </row>
    <row r="26" spans="1:4" x14ac:dyDescent="0.2">
      <c r="B26" s="17"/>
      <c r="C26" s="17"/>
    </row>
    <row r="27" spans="1:4" x14ac:dyDescent="0.2">
      <c r="B27" s="17"/>
      <c r="C27" s="17"/>
    </row>
    <row r="28" spans="1:4" x14ac:dyDescent="0.2">
      <c r="B28" s="17"/>
      <c r="C28" s="17"/>
    </row>
    <row r="29" spans="1:4" x14ac:dyDescent="0.2">
      <c r="B29" s="17"/>
      <c r="C29" s="17"/>
    </row>
    <row r="30" spans="1:4" x14ac:dyDescent="0.2">
      <c r="B30" s="17"/>
      <c r="C30" s="17"/>
    </row>
    <row r="31" spans="1:4" x14ac:dyDescent="0.2">
      <c r="B31" s="17"/>
      <c r="C31" s="17"/>
    </row>
    <row r="32" spans="1:4" x14ac:dyDescent="0.2">
      <c r="B32" s="17"/>
      <c r="C32" s="17"/>
    </row>
    <row r="33" spans="2:3" x14ac:dyDescent="0.2">
      <c r="B33" s="17"/>
      <c r="C33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3399-4476-4899-BBC7-0C625C630CE7}">
  <sheetPr>
    <tabColor rgb="FF00B050"/>
  </sheetPr>
  <dimension ref="A1:F52"/>
  <sheetViews>
    <sheetView workbookViewId="0">
      <selection activeCell="A24" sqref="A24"/>
    </sheetView>
  </sheetViews>
  <sheetFormatPr defaultRowHeight="12.75" x14ac:dyDescent="0.2"/>
  <sheetData>
    <row r="1" spans="1:3" x14ac:dyDescent="0.2">
      <c r="A1" s="16" t="s">
        <v>106</v>
      </c>
    </row>
    <row r="2" spans="1:3" x14ac:dyDescent="0.2">
      <c r="A2" s="16"/>
    </row>
    <row r="3" spans="1:3" x14ac:dyDescent="0.2">
      <c r="A3" t="s">
        <v>6</v>
      </c>
      <c r="B3" t="s">
        <v>86</v>
      </c>
      <c r="C3" t="s">
        <v>89</v>
      </c>
    </row>
    <row r="4" spans="1:3" x14ac:dyDescent="0.2">
      <c r="A4">
        <v>2000</v>
      </c>
      <c r="B4" s="17">
        <v>374821.81101599999</v>
      </c>
      <c r="C4" s="18">
        <v>0.30204601677026544</v>
      </c>
    </row>
    <row r="5" spans="1:3" x14ac:dyDescent="0.2">
      <c r="A5">
        <v>2001</v>
      </c>
      <c r="B5" s="17">
        <v>394929.41046288004</v>
      </c>
      <c r="C5" s="18">
        <v>0.30486820437546708</v>
      </c>
    </row>
    <row r="6" spans="1:3" x14ac:dyDescent="0.2">
      <c r="A6">
        <v>2002</v>
      </c>
      <c r="B6" s="17">
        <v>405636.35762111994</v>
      </c>
      <c r="C6" s="18">
        <v>0.30317108797231002</v>
      </c>
    </row>
    <row r="7" spans="1:3" x14ac:dyDescent="0.2">
      <c r="A7">
        <v>2003</v>
      </c>
      <c r="B7" s="17">
        <v>427073.22113193601</v>
      </c>
      <c r="C7" s="18">
        <v>0.31187321026337234</v>
      </c>
    </row>
    <row r="8" spans="1:3" x14ac:dyDescent="0.2">
      <c r="A8">
        <v>2004</v>
      </c>
      <c r="B8" s="17">
        <v>439980.78840768</v>
      </c>
      <c r="C8" s="18">
        <v>0.3119628420695929</v>
      </c>
    </row>
    <row r="9" spans="1:3" x14ac:dyDescent="0.2">
      <c r="A9">
        <v>2005</v>
      </c>
      <c r="B9" s="17">
        <v>461141.96871163201</v>
      </c>
      <c r="C9" s="18">
        <v>0.31057929199498463</v>
      </c>
    </row>
    <row r="10" spans="1:3" x14ac:dyDescent="0.2">
      <c r="A10">
        <v>2006</v>
      </c>
      <c r="B10" s="17">
        <v>467924.92638484802</v>
      </c>
      <c r="C10" s="18">
        <v>0.30045810491663638</v>
      </c>
    </row>
    <row r="11" spans="1:3" x14ac:dyDescent="0.2">
      <c r="A11">
        <v>2007</v>
      </c>
      <c r="B11" s="17">
        <v>495044.8865736</v>
      </c>
      <c r="C11" s="18">
        <v>0.30982321549703956</v>
      </c>
    </row>
    <row r="12" spans="1:3" x14ac:dyDescent="0.2">
      <c r="A12">
        <v>2008</v>
      </c>
      <c r="B12" s="17">
        <v>493653.78174854396</v>
      </c>
      <c r="C12" s="18">
        <v>0.28890353422065046</v>
      </c>
    </row>
    <row r="13" spans="1:3" x14ac:dyDescent="0.2">
      <c r="A13">
        <v>2009</v>
      </c>
      <c r="B13" s="17">
        <v>519279.33446567995</v>
      </c>
      <c r="C13" s="18">
        <v>0.29905771664391867</v>
      </c>
    </row>
    <row r="14" spans="1:3" x14ac:dyDescent="0.2">
      <c r="A14">
        <v>2010</v>
      </c>
      <c r="B14" s="17">
        <v>534587.59523413656</v>
      </c>
      <c r="C14" s="18">
        <v>0.29964967518189134</v>
      </c>
    </row>
    <row r="15" spans="1:3" x14ac:dyDescent="0.2">
      <c r="A15">
        <v>2011</v>
      </c>
      <c r="B15" s="17">
        <v>546799.99861194927</v>
      </c>
      <c r="C15" s="18">
        <v>0.29920237168793806</v>
      </c>
    </row>
    <row r="16" spans="1:3" x14ac:dyDescent="0.2">
      <c r="A16">
        <v>2012</v>
      </c>
      <c r="B16" s="17">
        <v>564698.30714404443</v>
      </c>
      <c r="C16" s="18">
        <v>0.30217352051109003</v>
      </c>
    </row>
    <row r="17" spans="1:3" x14ac:dyDescent="0.2">
      <c r="A17">
        <v>2013</v>
      </c>
      <c r="B17" s="17">
        <v>572591.52818313625</v>
      </c>
      <c r="C17" s="18">
        <v>0.29867873689199975</v>
      </c>
    </row>
    <row r="18" spans="1:3" x14ac:dyDescent="0.2">
      <c r="A18">
        <v>2014</v>
      </c>
      <c r="B18" s="17">
        <v>585351.15024466219</v>
      </c>
      <c r="C18" s="18">
        <v>0.30038395393672351</v>
      </c>
    </row>
    <row r="19" spans="1:3" x14ac:dyDescent="0.2">
      <c r="A19">
        <v>2015</v>
      </c>
      <c r="B19" s="17">
        <v>601377.77297219995</v>
      </c>
      <c r="C19" s="18">
        <v>0.30327357872042771</v>
      </c>
    </row>
    <row r="20" spans="1:3" x14ac:dyDescent="0.2">
      <c r="A20">
        <v>2016</v>
      </c>
      <c r="B20" s="17">
        <v>618225.74979346991</v>
      </c>
      <c r="C20" s="18">
        <v>0.30674022419289559</v>
      </c>
    </row>
    <row r="21" spans="1:3" x14ac:dyDescent="0.2">
      <c r="A21">
        <v>2017</v>
      </c>
      <c r="B21" s="17">
        <v>629143.79039949994</v>
      </c>
      <c r="C21" s="18">
        <v>0.30490824725090132</v>
      </c>
    </row>
    <row r="22" spans="1:3" x14ac:dyDescent="0.2">
      <c r="A22">
        <v>2018</v>
      </c>
      <c r="B22" s="17">
        <v>650948.55526811909</v>
      </c>
      <c r="C22" s="18">
        <v>0.30745021007231127</v>
      </c>
    </row>
    <row r="23" spans="1:3" x14ac:dyDescent="0.2">
      <c r="B23" s="17"/>
      <c r="C23" s="18"/>
    </row>
    <row r="24" spans="1:3" x14ac:dyDescent="0.2">
      <c r="A24" t="s">
        <v>109</v>
      </c>
      <c r="B24" s="17"/>
      <c r="C24" s="18"/>
    </row>
    <row r="25" spans="1:3" x14ac:dyDescent="0.2">
      <c r="B25" s="17"/>
      <c r="C25" s="18"/>
    </row>
    <row r="26" spans="1:3" x14ac:dyDescent="0.2">
      <c r="B26" s="17"/>
      <c r="C26" s="18"/>
    </row>
    <row r="27" spans="1:3" x14ac:dyDescent="0.2">
      <c r="B27" s="17"/>
      <c r="C27" s="18"/>
    </row>
    <row r="28" spans="1:3" x14ac:dyDescent="0.2">
      <c r="B28" s="17"/>
      <c r="C28" s="18"/>
    </row>
    <row r="29" spans="1:3" x14ac:dyDescent="0.2">
      <c r="B29" s="17"/>
      <c r="C29" s="18"/>
    </row>
    <row r="30" spans="1:3" x14ac:dyDescent="0.2">
      <c r="B30" s="17"/>
      <c r="C30" s="18"/>
    </row>
    <row r="31" spans="1:3" x14ac:dyDescent="0.2">
      <c r="B31" s="17"/>
      <c r="C31" s="18"/>
    </row>
    <row r="32" spans="1:3" x14ac:dyDescent="0.2">
      <c r="B32" s="17"/>
      <c r="C32" s="18"/>
    </row>
    <row r="33" spans="2:6" x14ac:dyDescent="0.2">
      <c r="B33" s="17"/>
      <c r="C33" s="18"/>
    </row>
    <row r="34" spans="2:6" x14ac:dyDescent="0.2">
      <c r="E34" s="8"/>
      <c r="F34" s="17"/>
    </row>
    <row r="35" spans="2:6" x14ac:dyDescent="0.2">
      <c r="E35" s="8"/>
      <c r="F35" s="17"/>
    </row>
    <row r="36" spans="2:6" x14ac:dyDescent="0.2">
      <c r="E36" s="8"/>
      <c r="F36" s="17"/>
    </row>
    <row r="37" spans="2:6" x14ac:dyDescent="0.2">
      <c r="E37" s="8"/>
      <c r="F37" s="17"/>
    </row>
    <row r="38" spans="2:6" x14ac:dyDescent="0.2">
      <c r="E38" s="8"/>
      <c r="F38" s="17"/>
    </row>
    <row r="39" spans="2:6" x14ac:dyDescent="0.2">
      <c r="E39" s="8"/>
      <c r="F39" s="17"/>
    </row>
    <row r="40" spans="2:6" x14ac:dyDescent="0.2">
      <c r="E40" s="8"/>
      <c r="F40" s="17"/>
    </row>
    <row r="41" spans="2:6" x14ac:dyDescent="0.2">
      <c r="E41" s="8"/>
      <c r="F41" s="17"/>
    </row>
    <row r="42" spans="2:6" x14ac:dyDescent="0.2">
      <c r="E42" s="8"/>
      <c r="F42" s="17"/>
    </row>
    <row r="43" spans="2:6" x14ac:dyDescent="0.2">
      <c r="E43" s="8"/>
      <c r="F43" s="17"/>
    </row>
    <row r="44" spans="2:6" x14ac:dyDescent="0.2">
      <c r="E44" s="8"/>
      <c r="F44" s="17"/>
    </row>
    <row r="45" spans="2:6" x14ac:dyDescent="0.2">
      <c r="E45" s="8"/>
      <c r="F45" s="17"/>
    </row>
    <row r="46" spans="2:6" x14ac:dyDescent="0.2">
      <c r="E46" s="8"/>
      <c r="F46" s="17"/>
    </row>
    <row r="47" spans="2:6" x14ac:dyDescent="0.2">
      <c r="E47" s="8"/>
      <c r="F47" s="17"/>
    </row>
    <row r="48" spans="2:6" x14ac:dyDescent="0.2">
      <c r="E48" s="8"/>
      <c r="F48" s="17"/>
    </row>
    <row r="49" spans="5:6" x14ac:dyDescent="0.2">
      <c r="E49" s="8"/>
      <c r="F49" s="17"/>
    </row>
    <row r="50" spans="5:6" x14ac:dyDescent="0.2">
      <c r="E50" s="8"/>
      <c r="F50" s="17"/>
    </row>
    <row r="51" spans="5:6" x14ac:dyDescent="0.2">
      <c r="E51" s="8"/>
      <c r="F51" s="17"/>
    </row>
    <row r="52" spans="5:6" x14ac:dyDescent="0.2">
      <c r="E52" s="8"/>
      <c r="F52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36E82-68C4-4F52-8E28-065F0CE8AF85}">
  <sheetPr>
    <tabColor rgb="FF00B050"/>
  </sheetPr>
  <dimension ref="A1:J100"/>
  <sheetViews>
    <sheetView tabSelected="1" zoomScaleNormal="100" workbookViewId="0">
      <pane xSplit="1" ySplit="5" topLeftCell="B6" activePane="bottomRight" state="frozen"/>
      <selection activeCell="N5" sqref="N5"/>
      <selection pane="topRight" activeCell="N5" sqref="N5"/>
      <selection pane="bottomLeft" activeCell="N5" sqref="N5"/>
      <selection pane="bottomRight" activeCell="A26" sqref="A26"/>
    </sheetView>
  </sheetViews>
  <sheetFormatPr defaultRowHeight="15" x14ac:dyDescent="0.25"/>
  <cols>
    <col min="1" max="16384" width="9.140625" style="19"/>
  </cols>
  <sheetData>
    <row r="1" spans="1:10" x14ac:dyDescent="0.25">
      <c r="A1" s="27" t="s">
        <v>107</v>
      </c>
    </row>
    <row r="3" spans="1:10" x14ac:dyDescent="0.25">
      <c r="A3" s="25" t="s">
        <v>98</v>
      </c>
    </row>
    <row r="4" spans="1:10" x14ac:dyDescent="0.25">
      <c r="B4" s="19" t="s">
        <v>4</v>
      </c>
    </row>
    <row r="5" spans="1:10" x14ac:dyDescent="0.25">
      <c r="A5" s="19" t="s">
        <v>6</v>
      </c>
      <c r="B5" s="26" t="s">
        <v>99</v>
      </c>
      <c r="C5" s="19" t="s">
        <v>90</v>
      </c>
      <c r="D5" s="19" t="s">
        <v>91</v>
      </c>
      <c r="E5" s="26" t="s">
        <v>100</v>
      </c>
      <c r="F5" s="19" t="s">
        <v>92</v>
      </c>
      <c r="G5" s="26" t="s">
        <v>101</v>
      </c>
      <c r="H5" s="19" t="s">
        <v>93</v>
      </c>
      <c r="I5" s="19" t="s">
        <v>94</v>
      </c>
      <c r="J5" s="25" t="s">
        <v>97</v>
      </c>
    </row>
    <row r="6" spans="1:10" x14ac:dyDescent="0.25">
      <c r="A6" s="21" t="s">
        <v>54</v>
      </c>
      <c r="B6" s="21">
        <v>111.26</v>
      </c>
      <c r="C6" s="20">
        <v>113.46</v>
      </c>
      <c r="D6" s="20">
        <v>120.2</v>
      </c>
      <c r="E6" s="20">
        <v>99.16</v>
      </c>
      <c r="F6" s="20">
        <v>106.82</v>
      </c>
      <c r="G6" s="20">
        <v>95.92</v>
      </c>
      <c r="H6" s="19">
        <f t="shared" ref="H6:H24" si="0">(I6/I$6)*100</f>
        <v>100</v>
      </c>
      <c r="I6" s="19">
        <v>260.7</v>
      </c>
      <c r="J6" s="20">
        <f t="shared" ref="J6:J24" si="1">B$6*(H6/100)</f>
        <v>111.26</v>
      </c>
    </row>
    <row r="7" spans="1:10" x14ac:dyDescent="0.25">
      <c r="A7" s="21" t="s">
        <v>55</v>
      </c>
      <c r="B7" s="21">
        <v>112.29</v>
      </c>
      <c r="C7" s="20">
        <v>116.86</v>
      </c>
      <c r="D7" s="20">
        <v>125.39</v>
      </c>
      <c r="E7" s="20">
        <v>100.54</v>
      </c>
      <c r="F7" s="20">
        <v>111.7</v>
      </c>
      <c r="G7" s="20">
        <v>100.95</v>
      </c>
      <c r="H7" s="19">
        <f t="shared" si="0"/>
        <v>102.45492903720752</v>
      </c>
      <c r="I7" s="19">
        <v>267.10000000000002</v>
      </c>
      <c r="J7" s="20">
        <f t="shared" si="1"/>
        <v>113.9913540467971</v>
      </c>
    </row>
    <row r="8" spans="1:10" x14ac:dyDescent="0.25">
      <c r="A8" s="21" t="s">
        <v>56</v>
      </c>
      <c r="B8" s="21">
        <v>115.96</v>
      </c>
      <c r="C8" s="20">
        <v>120.54</v>
      </c>
      <c r="D8" s="20">
        <v>129.69</v>
      </c>
      <c r="E8" s="20">
        <v>104.04</v>
      </c>
      <c r="F8" s="20">
        <v>115.28</v>
      </c>
      <c r="G8" s="20">
        <v>103.33</v>
      </c>
      <c r="H8" s="19">
        <f t="shared" si="0"/>
        <v>104.64135021097047</v>
      </c>
      <c r="I8" s="19">
        <v>272.8</v>
      </c>
      <c r="J8" s="20">
        <f t="shared" si="1"/>
        <v>116.42396624472576</v>
      </c>
    </row>
    <row r="9" spans="1:10" x14ac:dyDescent="0.25">
      <c r="A9" s="21" t="s">
        <v>57</v>
      </c>
      <c r="B9" s="21">
        <v>119.69</v>
      </c>
      <c r="C9" s="20">
        <v>124.22</v>
      </c>
      <c r="D9" s="20">
        <v>133.31</v>
      </c>
      <c r="E9" s="20">
        <v>108.44</v>
      </c>
      <c r="F9" s="20">
        <v>118.98</v>
      </c>
      <c r="G9" s="20">
        <v>106.64</v>
      </c>
      <c r="H9" s="19">
        <f t="shared" si="0"/>
        <v>106.67433831990796</v>
      </c>
      <c r="I9" s="19">
        <v>278.10000000000002</v>
      </c>
      <c r="J9" s="20">
        <f t="shared" si="1"/>
        <v>118.6858688147296</v>
      </c>
    </row>
    <row r="10" spans="1:10" x14ac:dyDescent="0.25">
      <c r="A10" s="21" t="s">
        <v>58</v>
      </c>
      <c r="B10" s="21">
        <v>122.62</v>
      </c>
      <c r="C10" s="20">
        <v>128.15</v>
      </c>
      <c r="D10" s="20">
        <v>136.88999999999999</v>
      </c>
      <c r="E10" s="20">
        <v>111.91</v>
      </c>
      <c r="F10" s="20">
        <v>121.97</v>
      </c>
      <c r="G10" s="20">
        <v>107.82</v>
      </c>
      <c r="H10" s="19">
        <f t="shared" si="0"/>
        <v>107.09627924817798</v>
      </c>
      <c r="I10" s="19">
        <v>279.2</v>
      </c>
      <c r="J10" s="20">
        <f t="shared" si="1"/>
        <v>119.15532029152281</v>
      </c>
    </row>
    <row r="11" spans="1:10" x14ac:dyDescent="0.25">
      <c r="A11" s="21" t="s">
        <v>59</v>
      </c>
      <c r="B11" s="21">
        <v>126.51</v>
      </c>
      <c r="C11" s="20">
        <v>132.12</v>
      </c>
      <c r="D11" s="20">
        <v>140.56</v>
      </c>
      <c r="E11" s="20">
        <v>115.27</v>
      </c>
      <c r="F11" s="20">
        <v>125.46</v>
      </c>
      <c r="G11" s="20">
        <v>113.14</v>
      </c>
      <c r="H11" s="19">
        <f t="shared" si="0"/>
        <v>107.55657844265438</v>
      </c>
      <c r="I11" s="19">
        <v>280.39999999999998</v>
      </c>
      <c r="J11" s="20">
        <f t="shared" si="1"/>
        <v>119.66744917529728</v>
      </c>
    </row>
    <row r="12" spans="1:10" x14ac:dyDescent="0.25">
      <c r="A12" s="21" t="s">
        <v>60</v>
      </c>
      <c r="B12" s="21">
        <v>130.21</v>
      </c>
      <c r="C12" s="20">
        <v>136.66</v>
      </c>
      <c r="D12" s="20">
        <v>144.54</v>
      </c>
      <c r="E12" s="20">
        <v>119.28</v>
      </c>
      <c r="F12" s="20">
        <v>129.55000000000001</v>
      </c>
      <c r="G12" s="20">
        <v>114.32</v>
      </c>
      <c r="H12" s="19">
        <f t="shared" si="0"/>
        <v>109.02186421173765</v>
      </c>
      <c r="I12" s="19">
        <v>284.22000000000003</v>
      </c>
      <c r="J12" s="20">
        <f t="shared" si="1"/>
        <v>121.29772612197932</v>
      </c>
    </row>
    <row r="13" spans="1:10" x14ac:dyDescent="0.25">
      <c r="A13" s="21" t="s">
        <v>61</v>
      </c>
      <c r="B13" s="21">
        <v>135.5</v>
      </c>
      <c r="C13" s="20">
        <v>142.30000000000001</v>
      </c>
      <c r="D13" s="20">
        <v>151.19</v>
      </c>
      <c r="E13" s="20">
        <v>125.13</v>
      </c>
      <c r="F13" s="20">
        <v>132.74</v>
      </c>
      <c r="G13" s="20">
        <v>118.31</v>
      </c>
      <c r="H13" s="19">
        <f t="shared" si="0"/>
        <v>111.43459915611815</v>
      </c>
      <c r="I13" s="19">
        <v>290.51</v>
      </c>
      <c r="J13" s="20">
        <f t="shared" si="1"/>
        <v>123.98213502109706</v>
      </c>
    </row>
    <row r="14" spans="1:10" x14ac:dyDescent="0.25">
      <c r="A14" s="21" t="s">
        <v>62</v>
      </c>
      <c r="B14" s="21">
        <v>140.41999999999999</v>
      </c>
      <c r="C14" s="20">
        <v>147.22999999999999</v>
      </c>
      <c r="D14" s="20">
        <v>157.51</v>
      </c>
      <c r="E14" s="20">
        <v>129.71</v>
      </c>
      <c r="F14" s="20">
        <v>138.24</v>
      </c>
      <c r="G14" s="20">
        <v>124.08</v>
      </c>
      <c r="H14" s="19">
        <f t="shared" si="0"/>
        <v>115.30878404296128</v>
      </c>
      <c r="I14" s="19">
        <v>300.61</v>
      </c>
      <c r="J14" s="20">
        <f t="shared" si="1"/>
        <v>128.29255312619873</v>
      </c>
    </row>
    <row r="15" spans="1:10" x14ac:dyDescent="0.25">
      <c r="A15" s="21" t="s">
        <v>63</v>
      </c>
      <c r="B15" s="21">
        <v>144.15</v>
      </c>
      <c r="C15" s="20">
        <v>150.54</v>
      </c>
      <c r="D15" s="20">
        <v>161.4</v>
      </c>
      <c r="E15" s="20">
        <v>135.88999999999999</v>
      </c>
      <c r="F15" s="20">
        <v>142.30000000000001</v>
      </c>
      <c r="G15" s="20">
        <v>129.30000000000001</v>
      </c>
      <c r="H15" s="19">
        <f t="shared" si="0"/>
        <v>114.94438051400078</v>
      </c>
      <c r="I15" s="19">
        <v>299.66000000000003</v>
      </c>
      <c r="J15" s="20">
        <f t="shared" si="1"/>
        <v>127.88711775987727</v>
      </c>
    </row>
    <row r="16" spans="1:10" x14ac:dyDescent="0.25">
      <c r="A16" s="21" t="s">
        <v>64</v>
      </c>
      <c r="B16" s="21">
        <v>147.16999999999999</v>
      </c>
      <c r="C16" s="20">
        <v>153.28</v>
      </c>
      <c r="D16" s="20">
        <v>164.25</v>
      </c>
      <c r="E16" s="20">
        <v>137.66</v>
      </c>
      <c r="F16" s="20">
        <v>147.03</v>
      </c>
      <c r="G16" s="20">
        <v>133.08000000000001</v>
      </c>
      <c r="H16" s="19">
        <f t="shared" si="0"/>
        <v>116.40199462984273</v>
      </c>
      <c r="I16" s="19">
        <v>303.45999999999998</v>
      </c>
      <c r="J16" s="20">
        <f t="shared" si="1"/>
        <v>129.50885922516304</v>
      </c>
    </row>
    <row r="17" spans="1:10" x14ac:dyDescent="0.25">
      <c r="A17" s="21" t="s">
        <v>69</v>
      </c>
      <c r="B17" s="21">
        <v>150.54</v>
      </c>
      <c r="C17" s="20">
        <v>158.09</v>
      </c>
      <c r="D17" s="20">
        <v>167.9</v>
      </c>
      <c r="E17" s="20">
        <v>140.88999999999999</v>
      </c>
      <c r="F17" s="20">
        <v>150.11000000000001</v>
      </c>
      <c r="G17" s="20">
        <v>136.65</v>
      </c>
      <c r="H17" s="19">
        <f t="shared" si="0"/>
        <v>119.45914844649023</v>
      </c>
      <c r="I17" s="19">
        <v>311.43</v>
      </c>
      <c r="J17" s="20">
        <f t="shared" si="1"/>
        <v>132.91024856156506</v>
      </c>
    </row>
    <row r="18" spans="1:10" x14ac:dyDescent="0.25">
      <c r="A18" s="21" t="s">
        <v>70</v>
      </c>
      <c r="B18" s="21">
        <v>155.87</v>
      </c>
      <c r="C18" s="20">
        <v>165.47</v>
      </c>
      <c r="D18" s="20">
        <v>173.2</v>
      </c>
      <c r="E18" s="20">
        <v>146.6</v>
      </c>
      <c r="F18" s="20">
        <v>151.5</v>
      </c>
      <c r="G18" s="20">
        <v>140.19</v>
      </c>
      <c r="H18" s="19">
        <f t="shared" si="0"/>
        <v>120.52167242040659</v>
      </c>
      <c r="I18" s="19">
        <v>314.2</v>
      </c>
      <c r="J18" s="20">
        <f t="shared" si="1"/>
        <v>134.09241273494439</v>
      </c>
    </row>
    <row r="19" spans="1:10" x14ac:dyDescent="0.25">
      <c r="A19" s="21" t="s">
        <v>72</v>
      </c>
      <c r="B19" s="21">
        <v>158.32</v>
      </c>
      <c r="C19" s="20">
        <v>167.7</v>
      </c>
      <c r="D19" s="20">
        <v>176.32</v>
      </c>
      <c r="E19" s="20">
        <v>149.09</v>
      </c>
      <c r="F19" s="20">
        <v>155.34</v>
      </c>
      <c r="G19" s="20">
        <v>143.12</v>
      </c>
      <c r="H19" s="19">
        <f t="shared" si="0"/>
        <v>120.46797084771769</v>
      </c>
      <c r="I19" s="19">
        <v>314.06</v>
      </c>
      <c r="J19" s="20">
        <f t="shared" si="1"/>
        <v>134.03266436517072</v>
      </c>
    </row>
    <row r="20" spans="1:10" x14ac:dyDescent="0.25">
      <c r="A20" s="21" t="s">
        <v>75</v>
      </c>
      <c r="B20" s="21">
        <v>161.30000000000001</v>
      </c>
      <c r="C20" s="20">
        <v>171.15</v>
      </c>
      <c r="D20" s="20">
        <v>179.91</v>
      </c>
      <c r="E20" s="20">
        <v>152.16</v>
      </c>
      <c r="F20" s="20">
        <v>159.05000000000001</v>
      </c>
      <c r="G20" s="20">
        <v>146.55000000000001</v>
      </c>
      <c r="H20" s="19">
        <f t="shared" si="0"/>
        <v>120.2493287303414</v>
      </c>
      <c r="I20" s="19">
        <v>313.49</v>
      </c>
      <c r="J20" s="20">
        <f t="shared" si="1"/>
        <v>133.78940314537783</v>
      </c>
    </row>
    <row r="21" spans="1:10" x14ac:dyDescent="0.25">
      <c r="A21" s="21" t="s">
        <v>78</v>
      </c>
      <c r="B21" s="21">
        <v>165.68</v>
      </c>
      <c r="C21" s="20">
        <v>175.32</v>
      </c>
      <c r="D21" s="20">
        <v>185.34</v>
      </c>
      <c r="E21" s="20">
        <v>155.56</v>
      </c>
      <c r="F21" s="20">
        <v>162.80000000000001</v>
      </c>
      <c r="G21" s="20">
        <v>151.56</v>
      </c>
      <c r="H21" s="19">
        <f t="shared" si="0"/>
        <v>120.19562715765248</v>
      </c>
      <c r="I21" s="19">
        <v>313.35000000000002</v>
      </c>
      <c r="J21" s="20">
        <f t="shared" si="1"/>
        <v>133.72965477560416</v>
      </c>
    </row>
    <row r="22" spans="1:10" x14ac:dyDescent="0.25">
      <c r="A22" s="21" t="s">
        <v>80</v>
      </c>
      <c r="B22" s="21">
        <v>170.51</v>
      </c>
      <c r="C22" s="20">
        <v>181.07</v>
      </c>
      <c r="D22" s="20">
        <v>189.38</v>
      </c>
      <c r="E22" s="20">
        <v>159.96</v>
      </c>
      <c r="F22" s="20">
        <v>165.46</v>
      </c>
      <c r="G22" s="20">
        <v>156.83000000000001</v>
      </c>
      <c r="H22" s="19">
        <f t="shared" si="0"/>
        <v>121.3770617568086</v>
      </c>
      <c r="I22" s="19">
        <v>316.43</v>
      </c>
      <c r="J22" s="20">
        <f t="shared" si="1"/>
        <v>135.04411891062526</v>
      </c>
    </row>
    <row r="23" spans="1:10" x14ac:dyDescent="0.25">
      <c r="A23" s="21" t="s">
        <v>82</v>
      </c>
      <c r="B23" s="21">
        <v>173.5</v>
      </c>
      <c r="C23" s="20">
        <v>185.15</v>
      </c>
      <c r="D23" s="20">
        <v>193.43</v>
      </c>
      <c r="E23" s="20">
        <v>162.94999999999999</v>
      </c>
      <c r="F23" s="20">
        <v>170.11</v>
      </c>
      <c r="G23" s="20">
        <v>159.11000000000001</v>
      </c>
      <c r="H23" s="19">
        <f t="shared" si="0"/>
        <v>123.55517197289348</v>
      </c>
      <c r="I23" s="19">
        <v>322.10833333333329</v>
      </c>
      <c r="J23" s="20">
        <f t="shared" si="1"/>
        <v>137.4674843370413</v>
      </c>
    </row>
    <row r="24" spans="1:10" x14ac:dyDescent="0.25">
      <c r="A24" s="21" t="s">
        <v>84</v>
      </c>
      <c r="B24" s="21" t="s">
        <v>95</v>
      </c>
      <c r="C24" s="20">
        <v>190.64</v>
      </c>
      <c r="D24" s="20">
        <v>197.01</v>
      </c>
      <c r="E24" s="20">
        <v>167.03</v>
      </c>
      <c r="F24" s="20">
        <v>172.08</v>
      </c>
      <c r="G24" s="20">
        <v>163</v>
      </c>
      <c r="H24" s="19">
        <f t="shared" si="0"/>
        <v>125.96886587392918</v>
      </c>
      <c r="I24" s="19">
        <v>328.40083333333331</v>
      </c>
      <c r="J24" s="20">
        <f t="shared" si="1"/>
        <v>140.1529601713336</v>
      </c>
    </row>
    <row r="25" spans="1:10" x14ac:dyDescent="0.25">
      <c r="C25" s="20"/>
      <c r="D25" s="20"/>
      <c r="E25" s="20"/>
      <c r="F25" s="20"/>
      <c r="G25" s="20"/>
    </row>
    <row r="26" spans="1:10" x14ac:dyDescent="0.25">
      <c r="A26" s="19" t="s">
        <v>108</v>
      </c>
      <c r="C26" s="20"/>
      <c r="D26" s="20"/>
      <c r="E26" s="20"/>
      <c r="F26" s="20"/>
      <c r="G26" s="20"/>
    </row>
    <row r="27" spans="1:10" x14ac:dyDescent="0.25">
      <c r="C27" s="20"/>
      <c r="D27" s="20"/>
      <c r="E27" s="20"/>
      <c r="F27" s="20"/>
      <c r="G27" s="20"/>
    </row>
    <row r="28" spans="1:10" x14ac:dyDescent="0.25">
      <c r="C28" s="20"/>
      <c r="D28" s="20"/>
      <c r="E28" s="20"/>
      <c r="F28" s="20"/>
      <c r="G28" s="20"/>
    </row>
    <row r="29" spans="1:10" x14ac:dyDescent="0.25">
      <c r="C29" s="20"/>
      <c r="D29" s="20"/>
      <c r="E29" s="20"/>
      <c r="F29" s="20"/>
      <c r="G29" s="20"/>
    </row>
    <row r="30" spans="1:10" x14ac:dyDescent="0.25">
      <c r="C30" s="20"/>
      <c r="D30" s="20"/>
      <c r="E30" s="20"/>
      <c r="F30" s="20"/>
      <c r="G30" s="20"/>
    </row>
    <row r="50" spans="1:10" x14ac:dyDescent="0.25">
      <c r="A50" s="21"/>
      <c r="B50" s="21"/>
      <c r="C50" s="20"/>
      <c r="D50" s="20"/>
      <c r="E50" s="20"/>
      <c r="F50" s="20"/>
      <c r="G50" s="20"/>
      <c r="J50" s="20"/>
    </row>
    <row r="51" spans="1:10" x14ac:dyDescent="0.25">
      <c r="A51" s="22"/>
      <c r="B51" s="23"/>
      <c r="C51" s="23"/>
      <c r="D51" s="23"/>
      <c r="E51" s="23"/>
      <c r="F51" s="23"/>
      <c r="G51" s="23"/>
      <c r="H51" s="23"/>
      <c r="I51" s="23"/>
      <c r="J51" s="20"/>
    </row>
    <row r="52" spans="1:10" x14ac:dyDescent="0.25">
      <c r="B52" s="20"/>
      <c r="C52" s="20"/>
      <c r="D52" s="20"/>
      <c r="E52" s="20"/>
      <c r="F52" s="20"/>
      <c r="J52" s="20"/>
    </row>
    <row r="53" spans="1:10" x14ac:dyDescent="0.25">
      <c r="A53" s="24" t="s">
        <v>96</v>
      </c>
      <c r="B53" s="24"/>
      <c r="C53" s="24"/>
      <c r="D53" s="20"/>
      <c r="E53" s="20"/>
      <c r="F53" s="20"/>
      <c r="J53" s="20"/>
    </row>
    <row r="57" spans="1:10" x14ac:dyDescent="0.25">
      <c r="B57" s="20"/>
      <c r="C57" s="20"/>
      <c r="D57" s="20"/>
      <c r="E57" s="20"/>
      <c r="F57" s="20"/>
      <c r="G57" s="20"/>
    </row>
    <row r="58" spans="1:10" x14ac:dyDescent="0.25">
      <c r="B58" s="20"/>
      <c r="C58" s="20"/>
      <c r="D58" s="20"/>
      <c r="E58" s="20"/>
      <c r="F58" s="20"/>
      <c r="G58" s="20"/>
    </row>
    <row r="59" spans="1:10" x14ac:dyDescent="0.25">
      <c r="B59" s="20"/>
      <c r="C59" s="20"/>
      <c r="D59" s="20"/>
      <c r="E59" s="20"/>
      <c r="F59" s="20"/>
      <c r="G59" s="20"/>
    </row>
    <row r="60" spans="1:10" x14ac:dyDescent="0.25">
      <c r="B60" s="20"/>
      <c r="C60" s="20"/>
      <c r="D60" s="20"/>
      <c r="E60" s="20"/>
      <c r="F60" s="20"/>
      <c r="G60" s="20"/>
    </row>
    <row r="61" spans="1:10" x14ac:dyDescent="0.25">
      <c r="B61" s="20"/>
      <c r="C61" s="20"/>
      <c r="D61" s="20"/>
      <c r="E61" s="20"/>
      <c r="F61" s="20"/>
      <c r="G61" s="20"/>
    </row>
    <row r="62" spans="1:10" x14ac:dyDescent="0.25">
      <c r="B62" s="20"/>
      <c r="C62" s="20"/>
      <c r="D62" s="20"/>
      <c r="E62" s="20"/>
      <c r="F62" s="20"/>
      <c r="G62" s="20"/>
    </row>
    <row r="63" spans="1:10" x14ac:dyDescent="0.25">
      <c r="B63" s="20"/>
      <c r="C63" s="20"/>
      <c r="D63" s="20"/>
      <c r="E63" s="20"/>
      <c r="F63" s="20"/>
      <c r="G63" s="20"/>
    </row>
    <row r="64" spans="1:10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  <row r="69" spans="2:7" x14ac:dyDescent="0.25">
      <c r="B69" s="20"/>
      <c r="C69" s="20"/>
      <c r="D69" s="20"/>
      <c r="E69" s="20"/>
      <c r="F69" s="20"/>
      <c r="G69" s="20"/>
    </row>
    <row r="70" spans="2:7" x14ac:dyDescent="0.25">
      <c r="B70" s="20"/>
      <c r="C70" s="20"/>
      <c r="D70" s="20"/>
      <c r="E70" s="20"/>
      <c r="F70" s="20"/>
      <c r="G70" s="20"/>
    </row>
    <row r="71" spans="2:7" x14ac:dyDescent="0.25">
      <c r="B71" s="20"/>
      <c r="C71" s="20"/>
      <c r="D71" s="20"/>
      <c r="E71" s="20"/>
      <c r="F71" s="20"/>
      <c r="G71" s="20"/>
    </row>
    <row r="72" spans="2:7" x14ac:dyDescent="0.25">
      <c r="B72" s="20"/>
      <c r="C72" s="20"/>
      <c r="D72" s="20"/>
      <c r="E72" s="20"/>
      <c r="F72" s="20"/>
      <c r="G72" s="20"/>
    </row>
    <row r="73" spans="2:7" x14ac:dyDescent="0.25">
      <c r="B73" s="20"/>
      <c r="C73" s="20"/>
      <c r="D73" s="20"/>
      <c r="E73" s="20"/>
      <c r="F73" s="20"/>
      <c r="G73" s="20"/>
    </row>
    <row r="74" spans="2:7" x14ac:dyDescent="0.25">
      <c r="B74" s="20"/>
      <c r="C74" s="20"/>
      <c r="D74" s="20"/>
      <c r="E74" s="20"/>
      <c r="F74" s="20"/>
      <c r="G74" s="20"/>
    </row>
    <row r="75" spans="2:7" x14ac:dyDescent="0.25">
      <c r="B75" s="20"/>
      <c r="C75" s="20"/>
      <c r="D75" s="20"/>
      <c r="E75" s="20"/>
      <c r="F75" s="20"/>
      <c r="G75" s="20"/>
    </row>
    <row r="76" spans="2:7" x14ac:dyDescent="0.25">
      <c r="B76" s="20"/>
      <c r="C76" s="20"/>
      <c r="D76" s="20"/>
      <c r="E76" s="20"/>
      <c r="F76" s="20"/>
      <c r="G76" s="20"/>
    </row>
    <row r="77" spans="2:7" x14ac:dyDescent="0.25">
      <c r="B77" s="20"/>
      <c r="C77" s="20"/>
      <c r="D77" s="20"/>
      <c r="E77" s="20"/>
      <c r="F77" s="20"/>
      <c r="G77" s="20"/>
    </row>
    <row r="78" spans="2:7" x14ac:dyDescent="0.25">
      <c r="B78" s="20"/>
      <c r="C78" s="20"/>
      <c r="D78" s="20"/>
      <c r="E78" s="20"/>
      <c r="F78" s="20"/>
      <c r="G78" s="20"/>
    </row>
    <row r="79" spans="2:7" x14ac:dyDescent="0.25">
      <c r="B79" s="20"/>
      <c r="C79" s="20"/>
      <c r="D79" s="20"/>
      <c r="E79" s="20"/>
      <c r="F79" s="20"/>
      <c r="G79" s="20"/>
    </row>
    <row r="80" spans="2:7" x14ac:dyDescent="0.25">
      <c r="B80" s="20"/>
      <c r="C80" s="20"/>
      <c r="D80" s="20"/>
      <c r="E80" s="20"/>
      <c r="F80" s="20"/>
      <c r="G80" s="20"/>
    </row>
    <row r="81" spans="1:8" x14ac:dyDescent="0.25">
      <c r="B81" s="20"/>
      <c r="C81" s="20"/>
      <c r="D81" s="20"/>
      <c r="E81" s="20"/>
      <c r="F81" s="20"/>
      <c r="G81" s="20"/>
    </row>
    <row r="82" spans="1:8" x14ac:dyDescent="0.25">
      <c r="A82" s="21"/>
      <c r="B82" s="20"/>
      <c r="C82" s="20"/>
      <c r="D82" s="20"/>
      <c r="E82" s="20"/>
      <c r="F82" s="20"/>
      <c r="G82" s="20"/>
      <c r="H82" s="20"/>
    </row>
    <row r="83" spans="1:8" x14ac:dyDescent="0.25">
      <c r="A83" s="21"/>
      <c r="B83" s="20"/>
      <c r="C83" s="20"/>
      <c r="D83" s="20"/>
      <c r="E83" s="20"/>
      <c r="F83" s="20"/>
      <c r="G83" s="20"/>
      <c r="H83" s="20"/>
    </row>
    <row r="84" spans="1:8" x14ac:dyDescent="0.25">
      <c r="A84" s="21"/>
      <c r="B84" s="20"/>
      <c r="C84" s="20"/>
      <c r="D84" s="20"/>
      <c r="E84" s="20"/>
      <c r="F84" s="20"/>
      <c r="G84" s="20"/>
      <c r="H84" s="20"/>
    </row>
    <row r="85" spans="1:8" x14ac:dyDescent="0.25">
      <c r="A85" s="21"/>
      <c r="B85" s="20"/>
      <c r="C85" s="20"/>
      <c r="D85" s="20"/>
      <c r="E85" s="20"/>
      <c r="F85" s="20"/>
      <c r="G85" s="20"/>
      <c r="H85" s="20"/>
    </row>
    <row r="86" spans="1:8" x14ac:dyDescent="0.25">
      <c r="A86" s="21"/>
      <c r="B86" s="20"/>
      <c r="C86" s="20"/>
      <c r="D86" s="20"/>
      <c r="E86" s="20"/>
      <c r="F86" s="20"/>
      <c r="G86" s="20"/>
      <c r="H86" s="20"/>
    </row>
    <row r="87" spans="1:8" x14ac:dyDescent="0.25">
      <c r="A87" s="21"/>
      <c r="B87" s="20"/>
      <c r="C87" s="20"/>
      <c r="D87" s="20"/>
      <c r="E87" s="20"/>
      <c r="F87" s="20"/>
      <c r="G87" s="20"/>
      <c r="H87" s="20"/>
    </row>
    <row r="88" spans="1:8" x14ac:dyDescent="0.25">
      <c r="A88" s="21"/>
      <c r="B88" s="20"/>
      <c r="C88" s="20"/>
      <c r="D88" s="20"/>
      <c r="E88" s="20"/>
      <c r="F88" s="20"/>
      <c r="G88" s="20"/>
      <c r="H88" s="20"/>
    </row>
    <row r="89" spans="1:8" x14ac:dyDescent="0.25">
      <c r="A89" s="21"/>
      <c r="B89" s="20"/>
      <c r="C89" s="20"/>
      <c r="D89" s="20"/>
      <c r="E89" s="20"/>
      <c r="F89" s="20"/>
      <c r="G89" s="20"/>
      <c r="H89" s="20"/>
    </row>
    <row r="90" spans="1:8" x14ac:dyDescent="0.25">
      <c r="A90" s="21"/>
      <c r="B90" s="20"/>
      <c r="C90" s="20"/>
      <c r="D90" s="20"/>
      <c r="E90" s="20"/>
      <c r="F90" s="20"/>
      <c r="G90" s="20"/>
      <c r="H90" s="20"/>
    </row>
    <row r="91" spans="1:8" x14ac:dyDescent="0.25">
      <c r="A91" s="21"/>
      <c r="B91" s="20"/>
      <c r="C91" s="20"/>
      <c r="D91" s="20"/>
      <c r="E91" s="20"/>
      <c r="F91" s="20"/>
      <c r="G91" s="20"/>
      <c r="H91" s="20"/>
    </row>
    <row r="92" spans="1:8" x14ac:dyDescent="0.25">
      <c r="A92" s="21"/>
      <c r="B92" s="20"/>
      <c r="C92" s="20"/>
      <c r="D92" s="20"/>
      <c r="E92" s="20"/>
      <c r="F92" s="20"/>
      <c r="G92" s="20"/>
      <c r="H92" s="20"/>
    </row>
    <row r="93" spans="1:8" x14ac:dyDescent="0.25">
      <c r="A93" s="21"/>
      <c r="B93" s="20"/>
      <c r="C93" s="20"/>
      <c r="D93" s="20"/>
      <c r="E93" s="20"/>
      <c r="F93" s="20"/>
      <c r="G93" s="20"/>
      <c r="H93" s="20"/>
    </row>
    <row r="94" spans="1:8" x14ac:dyDescent="0.25">
      <c r="A94" s="21"/>
      <c r="B94" s="20"/>
      <c r="C94" s="20"/>
      <c r="D94" s="20"/>
      <c r="E94" s="20"/>
      <c r="F94" s="20"/>
      <c r="G94" s="20"/>
      <c r="H94" s="20"/>
    </row>
    <row r="95" spans="1:8" x14ac:dyDescent="0.25">
      <c r="A95" s="21"/>
      <c r="B95" s="20"/>
      <c r="C95" s="20"/>
      <c r="D95" s="20"/>
      <c r="E95" s="20"/>
      <c r="F95" s="20"/>
      <c r="G95" s="20"/>
      <c r="H95" s="20"/>
    </row>
    <row r="96" spans="1:8" x14ac:dyDescent="0.25">
      <c r="A96" s="21"/>
      <c r="B96" s="20"/>
      <c r="C96" s="20"/>
      <c r="D96" s="20"/>
      <c r="E96" s="20"/>
      <c r="F96" s="20"/>
      <c r="G96" s="20"/>
      <c r="H96" s="20"/>
    </row>
    <row r="97" spans="1:8" x14ac:dyDescent="0.25">
      <c r="A97" s="21"/>
      <c r="B97" s="20"/>
      <c r="C97" s="20"/>
      <c r="D97" s="20"/>
      <c r="E97" s="20"/>
      <c r="F97" s="20"/>
      <c r="G97" s="20"/>
      <c r="H97" s="20"/>
    </row>
    <row r="98" spans="1:8" x14ac:dyDescent="0.25">
      <c r="A98" s="21"/>
      <c r="B98" s="20"/>
      <c r="C98" s="20"/>
      <c r="D98" s="20"/>
      <c r="E98" s="20"/>
      <c r="F98" s="20"/>
      <c r="G98" s="20"/>
      <c r="H98" s="20"/>
    </row>
    <row r="99" spans="1:8" x14ac:dyDescent="0.25">
      <c r="A99" s="21"/>
      <c r="B99" s="20"/>
      <c r="C99" s="20"/>
      <c r="D99" s="20"/>
      <c r="E99" s="20"/>
      <c r="F99" s="20"/>
      <c r="G99" s="20"/>
      <c r="H99" s="20"/>
    </row>
    <row r="100" spans="1:8" x14ac:dyDescent="0.25">
      <c r="A100" s="21"/>
      <c r="B100" s="20"/>
      <c r="C100" s="20"/>
      <c r="D100" s="20"/>
      <c r="E100" s="20"/>
      <c r="F100" s="20"/>
      <c r="G100" s="20"/>
      <c r="H100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Dia 5.1</vt:lpstr>
      <vt:lpstr>Tab 5.1</vt:lpstr>
      <vt:lpstr>Dia 5.2</vt:lpstr>
      <vt:lpstr>Dia 5.3</vt:lpstr>
      <vt:lpstr>Dia 5.4</vt:lpstr>
      <vt:lpstr>'Dia 5.1'!Utskriftsområde</vt:lpstr>
      <vt:lpstr>'Tab 5.1'!Utskriftsområde</vt:lpstr>
    </vt:vector>
  </TitlesOfParts>
  <Company>ARBETSGIVARNA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SCB - Ekonomi - Nationalräkenskaper - Försörjningsbalans, kvartal</dc:title>
  <dc:creator>safbli</dc:creator>
  <cp:lastModifiedBy>Andersson, Krister B_ Statistikenheten</cp:lastModifiedBy>
  <cp:lastPrinted>2010-03-23T11:15:17Z</cp:lastPrinted>
  <dcterms:created xsi:type="dcterms:W3CDTF">2000-02-25T14:08:12Z</dcterms:created>
  <dcterms:modified xsi:type="dcterms:W3CDTF">2019-05-07T06:18:33Z</dcterms:modified>
</cp:coreProperties>
</file>