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queryTables/queryTable1.xml" ContentType="application/vnd.openxmlformats-officedocument.spreadsheetml.queryTab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queryTables/queryTable2.xml" ContentType="application/vnd.openxmlformats-officedocument.spreadsheetml.queryTable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328"/>
  <workbookPr autoCompressPictures="0"/>
  <mc:AlternateContent xmlns:mc="http://schemas.openxmlformats.org/markup-compatibility/2006">
    <mc:Choice Requires="x15">
      <x15ac:absPath xmlns:x15ac="http://schemas.microsoft.com/office/spreadsheetml/2010/11/ac" url="https://snmo-my.sharepoint.com/personal/krister_b_andersson_svensktnaringsliv_se/Documents/Documents/Fola/FOLA 2024/Underlag till Mattias på redaktionen/"/>
    </mc:Choice>
  </mc:AlternateContent>
  <xr:revisionPtr revIDLastSave="79" documentId="13_ncr:1_{E00612D6-1753-4B2E-B63B-0E5FA8BDC80E}" xr6:coauthVersionLast="47" xr6:coauthVersionMax="47" xr10:uidLastSave="{3B71E20F-C0CA-4C39-9510-BA13FC0CF1D9}"/>
  <bookViews>
    <workbookView xWindow="-120" yWindow="-120" windowWidth="38640" windowHeight="21120" tabRatio="651" activeTab="6" xr2:uid="{00000000-000D-0000-FFFF-FFFF00000000}"/>
  </bookViews>
  <sheets>
    <sheet name="Dia 5.1" sheetId="2" r:id="rId1"/>
    <sheet name="Tab 5.1" sheetId="3" r:id="rId2"/>
    <sheet name="Dia 5.2" sheetId="10" r:id="rId3"/>
    <sheet name="Dia 5.3" sheetId="11" r:id="rId4"/>
    <sheet name="Dia 5.4" sheetId="12" r:id="rId5"/>
    <sheet name="Dia 5.5" sheetId="13" r:id="rId6"/>
    <sheet name="Dia 5.6" sheetId="14" r:id="rId7"/>
  </sheets>
  <externalReferences>
    <externalReference r:id="rId8"/>
  </externalReferences>
  <definedNames>
    <definedName name="_AMO_UniqueIdentifier" hidden="1">"'3738e21d-4f92-422a-9824-98c28f9775d2'"</definedName>
    <definedName name="Data_" hidden="1">"'740e69e9-8c9e-4590-bf7c-4261e6c8dc64'"</definedName>
    <definedName name="Externadata2" localSheetId="6">'Dia 5.6'!#REF!</definedName>
    <definedName name="Externadata3" localSheetId="5">'Dia 5.5'!#REF!</definedName>
    <definedName name="Fråga_från_SAS" localSheetId="5">'Dia 5.5'!$A$4:$B$55</definedName>
    <definedName name="Fråga_från_SAS" localSheetId="6">'Dia 5.6'!$A$4:$B$68</definedName>
    <definedName name="Fråga_från_SAS_1" localSheetId="5">'Dia 5.5'!$A$4:$B$55</definedName>
    <definedName name="Fråga_från_SAS_1" localSheetId="6">'Dia 5.6'!$A$4:$B$55</definedName>
    <definedName name="Fråga_från_SAS_2" localSheetId="5">'Dia 5.5'!$A$4:$B$55</definedName>
    <definedName name="Fråga_från_SASV8" localSheetId="5">'Dia 5.5'!#REF!</definedName>
    <definedName name="Fråga_från_SASV8" localSheetId="6">'Dia 5.6'!#REF!</definedName>
    <definedName name="_xlnm.Print_Area" localSheetId="0">'Dia 5.1'!$A$1:$F$68</definedName>
    <definedName name="_xlnm.Print_Area" localSheetId="1">'Tab 5.1'!$A$1:$I$12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8" i="11" l="1"/>
  <c r="B13" i="11"/>
  <c r="B8" i="11"/>
  <c r="B3" i="11"/>
  <c r="B18" i="10"/>
  <c r="B13" i="10"/>
  <c r="B8" i="10"/>
  <c r="B3" i="10"/>
  <c r="B58" i="2"/>
  <c r="B53" i="2"/>
  <c r="B48" i="2"/>
  <c r="B43" i="2"/>
  <c r="B38" i="2"/>
  <c r="B33" i="2"/>
  <c r="B28" i="2"/>
  <c r="B18" i="2"/>
  <c r="B23" i="2"/>
  <c r="B13" i="2"/>
  <c r="B8" i="2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00000000-0015-0000-FFFF-FFFF03000000}" name="Anslutning12" type="1" refreshedVersion="2" background="1" saveData="1">
    <dbPr connection="DSN=SAS;" command="SELECT LOKNTJM_0.loknint, LOKNTJM_0.antal, LOKNTJM_0.helmlon07, LOKNTJM_0.helmlon08_x000d__x000a_FROM D.LOKNTJM LOKNTJM_0"/>
  </connection>
  <connection id="2" xr16:uid="{00000000-0015-0000-FFFF-FFFF05000000}" name="Anslutning3" type="1" refreshedVersion="2" background="1" saveData="1">
    <dbPr connection="DSN=SAS;" command="SELECT LOKNARB_0.loknint, LOKNARB_0.antal, LOKNARB_0.tpkvot07, LOKNARB_0.tpkvot08_x000d__x000a_FROM D.LOKNARB LOKNARB_0"/>
  </connection>
</connections>
</file>

<file path=xl/sharedStrings.xml><?xml version="1.0" encoding="utf-8"?>
<sst xmlns="http://schemas.openxmlformats.org/spreadsheetml/2006/main" count="272" uniqueCount="175">
  <si>
    <t>Arbetare o tjänstemän</t>
  </si>
  <si>
    <t>BNP</t>
  </si>
  <si>
    <t>KPI</t>
  </si>
  <si>
    <t>Löneutveckling</t>
  </si>
  <si>
    <t>i %</t>
  </si>
  <si>
    <t>Arbetare</t>
  </si>
  <si>
    <t>Tjänstemän</t>
  </si>
  <si>
    <t>År</t>
  </si>
  <si>
    <t>Källor: Svenskt Näringsliv och SCB</t>
  </si>
  <si>
    <t>2009</t>
  </si>
  <si>
    <t>2008</t>
  </si>
  <si>
    <t>2000</t>
  </si>
  <si>
    <t>2001</t>
  </si>
  <si>
    <t>2002</t>
  </si>
  <si>
    <t>2003</t>
  </si>
  <si>
    <t>2004</t>
  </si>
  <si>
    <t>2005</t>
  </si>
  <si>
    <t>2006</t>
  </si>
  <si>
    <t>2007</t>
  </si>
  <si>
    <t>2010</t>
  </si>
  <si>
    <t>-65</t>
  </si>
  <si>
    <t>-66</t>
  </si>
  <si>
    <t>-67</t>
  </si>
  <si>
    <t>-68</t>
  </si>
  <si>
    <t>-69</t>
  </si>
  <si>
    <t>-70</t>
  </si>
  <si>
    <t>-71</t>
  </si>
  <si>
    <t>-72</t>
  </si>
  <si>
    <t>-73</t>
  </si>
  <si>
    <t>-74</t>
  </si>
  <si>
    <t>-75</t>
  </si>
  <si>
    <t>-76</t>
  </si>
  <si>
    <t>-77</t>
  </si>
  <si>
    <t>-78</t>
  </si>
  <si>
    <t>-79</t>
  </si>
  <si>
    <t>-80</t>
  </si>
  <si>
    <t>-81</t>
  </si>
  <si>
    <t>-82</t>
  </si>
  <si>
    <t>-83</t>
  </si>
  <si>
    <t>-84</t>
  </si>
  <si>
    <t>-85</t>
  </si>
  <si>
    <t>-86</t>
  </si>
  <si>
    <t>-87</t>
  </si>
  <si>
    <t>-88</t>
  </si>
  <si>
    <t>-89</t>
  </si>
  <si>
    <t>-90</t>
  </si>
  <si>
    <t>-91</t>
  </si>
  <si>
    <t>-92</t>
  </si>
  <si>
    <t>-93</t>
  </si>
  <si>
    <t>-94</t>
  </si>
  <si>
    <t>-95</t>
  </si>
  <si>
    <t>-96</t>
  </si>
  <si>
    <t>-97</t>
  </si>
  <si>
    <t>-98</t>
  </si>
  <si>
    <t>-99</t>
  </si>
  <si>
    <t>-00</t>
  </si>
  <si>
    <t>-01</t>
  </si>
  <si>
    <t>-02</t>
  </si>
  <si>
    <t>-03</t>
  </si>
  <si>
    <t>-04</t>
  </si>
  <si>
    <t>-05</t>
  </si>
  <si>
    <t>-06</t>
  </si>
  <si>
    <t>-07</t>
  </si>
  <si>
    <t>-08</t>
  </si>
  <si>
    <t>-09</t>
  </si>
  <si>
    <t>-10</t>
  </si>
  <si>
    <t>Totalt, procent</t>
  </si>
  <si>
    <t>Sociala kostnader, procent</t>
  </si>
  <si>
    <t>Löneutveckling, procent</t>
  </si>
  <si>
    <t>Källa: Svenskt Näringsliv, Skatteverket och SCB</t>
  </si>
  <si>
    <t>-11</t>
  </si>
  <si>
    <t>-12</t>
  </si>
  <si>
    <t>2011</t>
  </si>
  <si>
    <t>-13</t>
  </si>
  <si>
    <t>2012</t>
  </si>
  <si>
    <t>2013</t>
  </si>
  <si>
    <t>-14</t>
  </si>
  <si>
    <t>Anm. Fr o m 1993 redovisas BNP efter nya ESA</t>
  </si>
  <si>
    <t>2014</t>
  </si>
  <si>
    <t>-15</t>
  </si>
  <si>
    <t>2015</t>
  </si>
  <si>
    <t>-16</t>
  </si>
  <si>
    <t>2016</t>
  </si>
  <si>
    <t>-17</t>
  </si>
  <si>
    <t>2017</t>
  </si>
  <si>
    <t>-18</t>
  </si>
  <si>
    <t>2018</t>
  </si>
  <si>
    <t>Tom</t>
  </si>
  <si>
    <t>Arbetskraftskostnad</t>
  </si>
  <si>
    <t>Årslön</t>
  </si>
  <si>
    <t>Arb.givavgifter &amp; premier</t>
  </si>
  <si>
    <t>Arbetsgivaravgifter och premier i procent av total arbetskraftskostnad (höger axel)</t>
  </si>
  <si>
    <t>Arbetare per näringsgren samt KPI</t>
  </si>
  <si>
    <t>Hela SN</t>
  </si>
  <si>
    <t>Industri</t>
  </si>
  <si>
    <t>KPI (index 2000=100)</t>
  </si>
  <si>
    <t>KPI fastställda tal (årsgenomsnitt)</t>
  </si>
  <si>
    <t>Snittlön år 2000 framskriven med KPI</t>
  </si>
  <si>
    <t>-19</t>
  </si>
  <si>
    <t>2019</t>
  </si>
  <si>
    <t>-20</t>
  </si>
  <si>
    <t>2020</t>
  </si>
  <si>
    <t>-21</t>
  </si>
  <si>
    <t>2021</t>
  </si>
  <si>
    <t>&gt;40</t>
  </si>
  <si>
    <t>&gt;39- 40</t>
  </si>
  <si>
    <t>&gt;38- 39</t>
  </si>
  <si>
    <t>&gt;37- 38</t>
  </si>
  <si>
    <t>&gt;36- 37</t>
  </si>
  <si>
    <t>&gt;35- 36</t>
  </si>
  <si>
    <t>&gt;34- 35</t>
  </si>
  <si>
    <t>&gt;33- 34</t>
  </si>
  <si>
    <t>&gt;32- 33</t>
  </si>
  <si>
    <t>&gt;31- 32</t>
  </si>
  <si>
    <t>&gt;30- 31</t>
  </si>
  <si>
    <t>&gt;29- 30</t>
  </si>
  <si>
    <t>&gt;28- 29</t>
  </si>
  <si>
    <t>&gt;27- 28</t>
  </si>
  <si>
    <t>&gt;26- 27</t>
  </si>
  <si>
    <t>&gt;25- 26</t>
  </si>
  <si>
    <t>&gt;24- 25</t>
  </si>
  <si>
    <t>&gt;23- 24</t>
  </si>
  <si>
    <t>&gt;22- 23</t>
  </si>
  <si>
    <t>&gt;21- 22</t>
  </si>
  <si>
    <t>&gt;20- 21</t>
  </si>
  <si>
    <t>&gt;19- 20</t>
  </si>
  <si>
    <t>&gt;18- 19</t>
  </si>
  <si>
    <t>&gt;17- 18</t>
  </si>
  <si>
    <t>&gt;16- 17</t>
  </si>
  <si>
    <t>&gt;15- 16</t>
  </si>
  <si>
    <t>&gt;14- 15</t>
  </si>
  <si>
    <t>&gt;13- 14</t>
  </si>
  <si>
    <t>&gt;12- 13</t>
  </si>
  <si>
    <t>&gt;11- 12</t>
  </si>
  <si>
    <t>&gt;10- 11</t>
  </si>
  <si>
    <t>&gt;9- 10</t>
  </si>
  <si>
    <t>&gt;8- 9</t>
  </si>
  <si>
    <t>&gt;7- 8</t>
  </si>
  <si>
    <t>&gt;6- 7</t>
  </si>
  <si>
    <t>&gt;5- 6</t>
  </si>
  <si>
    <t>&gt;4- 5</t>
  </si>
  <si>
    <t>&gt;3- 4</t>
  </si>
  <si>
    <t>&gt;2- 3</t>
  </si>
  <si>
    <t>&gt;1- 2</t>
  </si>
  <si>
    <t>&gt;0- 1</t>
  </si>
  <si>
    <t>&gt;-1- 0</t>
  </si>
  <si>
    <t>&gt;-2- -1</t>
  </si>
  <si>
    <t>&gt;-3- -2</t>
  </si>
  <si>
    <t>&gt;-4- -3</t>
  </si>
  <si>
    <t>&gt;-5- -4</t>
  </si>
  <si>
    <t>&gt;-6- -5</t>
  </si>
  <si>
    <t>&gt;-7- -6</t>
  </si>
  <si>
    <t>&gt;-8- -7</t>
  </si>
  <si>
    <t>&gt;-9- -8</t>
  </si>
  <si>
    <t>&lt;= -9</t>
  </si>
  <si>
    <t>antal</t>
  </si>
  <si>
    <t>loknint</t>
  </si>
  <si>
    <t>Löneökningsintervall, arbetare</t>
  </si>
  <si>
    <t>ÅR 2015</t>
  </si>
  <si>
    <t>ÅR 2014</t>
  </si>
  <si>
    <t>Löneökningsintervall, tjänstemän</t>
  </si>
  <si>
    <t>-22</t>
  </si>
  <si>
    <t>2022</t>
  </si>
  <si>
    <t>Byggindustri, installation</t>
  </si>
  <si>
    <t>Handel &amp; besöksnäring</t>
  </si>
  <si>
    <t>Transporter</t>
  </si>
  <si>
    <t>Tjänster</t>
  </si>
  <si>
    <t>-23</t>
  </si>
  <si>
    <t>BNP 3 kvartal</t>
  </si>
  <si>
    <t>2023</t>
  </si>
  <si>
    <t>Arbetskraftskostnadsutveckling 2000-2023</t>
  </si>
  <si>
    <t>Löneutveckling 2000-2023</t>
  </si>
  <si>
    <t>Lönenivåer 2000-2023 (T+P+S+H för arbetare)</t>
  </si>
  <si>
    <t>Spridningen av löneutvecklingen 2022-2023</t>
  </si>
  <si>
    <t>Genomsnittlig timlön 2022 (höger skala)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</si>
</sst>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0.0%"/>
    <numFmt numFmtId="166" formatCode="#,##0.0"/>
    <numFmt numFmtId="167" formatCode="0.000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i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5" fillId="0" borderId="0"/>
    <xf numFmtId="0" fontId="6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7" fillId="0" borderId="0" xfId="0" applyFont="1"/>
    <xf numFmtId="0" fontId="9" fillId="0" borderId="0" xfId="0" applyFont="1"/>
    <xf numFmtId="164" fontId="0" fillId="0" borderId="0" xfId="0" applyNumberFormat="1"/>
    <xf numFmtId="0" fontId="0" fillId="0" borderId="0" xfId="0" quotePrefix="1"/>
    <xf numFmtId="164" fontId="0" fillId="0" borderId="0" xfId="0" applyNumberFormat="1" applyAlignment="1" applyProtection="1">
      <alignment horizontal="right"/>
      <protection locked="0"/>
    </xf>
    <xf numFmtId="166" fontId="0" fillId="0" borderId="0" xfId="0" applyNumberFormat="1"/>
    <xf numFmtId="166" fontId="6" fillId="0" borderId="0" xfId="0" applyNumberFormat="1" applyFont="1"/>
    <xf numFmtId="1" fontId="0" fillId="0" borderId="0" xfId="0" applyNumberFormat="1"/>
    <xf numFmtId="0" fontId="10" fillId="0" borderId="0" xfId="0" applyFont="1"/>
    <xf numFmtId="0" fontId="11" fillId="0" borderId="0" xfId="0" applyFont="1"/>
    <xf numFmtId="164" fontId="11" fillId="0" borderId="0" xfId="0" applyNumberFormat="1" applyFont="1"/>
    <xf numFmtId="2" fontId="0" fillId="0" borderId="0" xfId="0" applyNumberFormat="1"/>
    <xf numFmtId="166" fontId="8" fillId="0" borderId="0" xfId="0" applyNumberFormat="1" applyFont="1"/>
    <xf numFmtId="49" fontId="8" fillId="0" borderId="0" xfId="0" applyNumberFormat="1" applyFont="1"/>
    <xf numFmtId="165" fontId="0" fillId="0" borderId="0" xfId="0" applyNumberFormat="1"/>
    <xf numFmtId="3" fontId="0" fillId="0" borderId="0" xfId="0" applyNumberFormat="1"/>
    <xf numFmtId="2" fontId="6" fillId="0" borderId="0" xfId="0" applyNumberFormat="1" applyFont="1"/>
    <xf numFmtId="0" fontId="9" fillId="0" borderId="0" xfId="0" applyFont="1" applyAlignment="1">
      <alignment vertical="top" wrapText="1"/>
    </xf>
    <xf numFmtId="0" fontId="0" fillId="0" borderId="0" xfId="0" applyAlignment="1">
      <alignment vertical="top" wrapText="1"/>
    </xf>
    <xf numFmtId="164" fontId="0" fillId="0" borderId="0" xfId="0" applyNumberFormat="1" applyAlignment="1">
      <alignment vertical="top" wrapText="1"/>
    </xf>
    <xf numFmtId="0" fontId="6" fillId="0" borderId="0" xfId="0" quotePrefix="1" applyFont="1"/>
    <xf numFmtId="49" fontId="6" fillId="0" borderId="0" xfId="0" applyNumberFormat="1" applyFont="1"/>
    <xf numFmtId="0" fontId="6" fillId="0" borderId="0" xfId="0" applyFont="1"/>
    <xf numFmtId="0" fontId="5" fillId="0" borderId="0" xfId="1"/>
    <xf numFmtId="2" fontId="5" fillId="0" borderId="0" xfId="1" applyNumberFormat="1"/>
    <xf numFmtId="49" fontId="5" fillId="0" borderId="0" xfId="1" applyNumberFormat="1" applyAlignment="1">
      <alignment horizontal="right"/>
    </xf>
    <xf numFmtId="49" fontId="5" fillId="0" borderId="0" xfId="1" applyNumberFormat="1" applyAlignment="1">
      <alignment horizontal="left"/>
    </xf>
    <xf numFmtId="2" fontId="5" fillId="0" borderId="0" xfId="1" applyNumberFormat="1" applyAlignment="1">
      <alignment horizontal="right"/>
    </xf>
    <xf numFmtId="0" fontId="4" fillId="0" borderId="0" xfId="1" applyFont="1"/>
    <xf numFmtId="0" fontId="6" fillId="0" borderId="0" xfId="0" applyFont="1" applyAlignment="1">
      <alignment horizontal="right"/>
    </xf>
    <xf numFmtId="1" fontId="12" fillId="0" borderId="0" xfId="0" applyNumberFormat="1" applyFont="1" applyAlignment="1">
      <alignment horizontal="right" vertical="top" wrapText="1"/>
    </xf>
    <xf numFmtId="167" fontId="0" fillId="0" borderId="0" xfId="0" applyNumberFormat="1"/>
    <xf numFmtId="0" fontId="6" fillId="0" borderId="0" xfId="0" applyFont="1" applyAlignment="1">
      <alignment vertical="top" wrapText="1"/>
    </xf>
    <xf numFmtId="49" fontId="3" fillId="0" borderId="0" xfId="1" applyNumberFormat="1" applyFont="1" applyAlignment="1">
      <alignment horizontal="right"/>
    </xf>
    <xf numFmtId="0" fontId="5" fillId="0" borderId="0" xfId="1" applyAlignment="1">
      <alignment horizontal="right"/>
    </xf>
    <xf numFmtId="0" fontId="6" fillId="0" borderId="0" xfId="2"/>
    <xf numFmtId="164" fontId="6" fillId="0" borderId="0" xfId="2" applyNumberFormat="1"/>
    <xf numFmtId="3" fontId="6" fillId="0" borderId="0" xfId="2" applyNumberFormat="1"/>
    <xf numFmtId="0" fontId="2" fillId="0" borderId="0" xfId="3"/>
    <xf numFmtId="1" fontId="2" fillId="0" borderId="0" xfId="3" applyNumberFormat="1"/>
    <xf numFmtId="2" fontId="6" fillId="0" borderId="0" xfId="2" applyNumberFormat="1"/>
    <xf numFmtId="0" fontId="9" fillId="0" borderId="0" xfId="2" applyFont="1"/>
    <xf numFmtId="3" fontId="10" fillId="0" borderId="0" xfId="2" applyNumberFormat="1" applyFont="1"/>
    <xf numFmtId="0" fontId="14" fillId="0" borderId="0" xfId="2" applyFont="1"/>
    <xf numFmtId="3" fontId="14" fillId="0" borderId="0" xfId="2" applyNumberFormat="1" applyFont="1"/>
    <xf numFmtId="49" fontId="14" fillId="0" borderId="0" xfId="2" applyNumberFormat="1" applyFont="1" applyAlignment="1">
      <alignment horizontal="center"/>
    </xf>
    <xf numFmtId="49" fontId="6" fillId="0" borderId="0" xfId="2" applyNumberFormat="1" applyAlignment="1">
      <alignment horizontal="center"/>
    </xf>
    <xf numFmtId="166" fontId="6" fillId="0" borderId="0" xfId="2" applyNumberFormat="1"/>
    <xf numFmtId="1" fontId="2" fillId="0" borderId="0" xfId="4" applyNumberFormat="1"/>
    <xf numFmtId="0" fontId="6" fillId="0" borderId="0" xfId="2" applyAlignment="1">
      <alignment wrapText="1"/>
    </xf>
    <xf numFmtId="0" fontId="2" fillId="0" borderId="0" xfId="4"/>
    <xf numFmtId="0" fontId="0" fillId="0" borderId="0" xfId="0" quotePrefix="1" applyAlignment="1">
      <alignment horizontal="left"/>
    </xf>
    <xf numFmtId="0" fontId="0" fillId="0" borderId="0" xfId="0" applyAlignment="1">
      <alignment horizontal="left"/>
    </xf>
    <xf numFmtId="164" fontId="6" fillId="0" borderId="0" xfId="0" applyNumberFormat="1" applyFont="1"/>
    <xf numFmtId="0" fontId="1" fillId="0" borderId="0" xfId="1" applyFont="1"/>
  </cellXfs>
  <cellStyles count="5">
    <cellStyle name="Normal" xfId="0" builtinId="0"/>
    <cellStyle name="Normal 2" xfId="1" xr:uid="{5CC03B50-ADA9-4384-B4B8-3635F07D7ED4}"/>
    <cellStyle name="Normal 2 2" xfId="3" xr:uid="{4AF59797-D838-4D57-B8FD-2EC59325F847}"/>
    <cellStyle name="Normal 3" xfId="2" xr:uid="{D59E054D-38E8-41D6-BEF2-8A028A6DF8CB}"/>
    <cellStyle name="Normal 4 2" xfId="4" xr:uid="{7B19C2EE-921E-4BDB-B007-1E893DD3D6E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6AAC"/>
      <color rgb="FF63BDD4"/>
      <color rgb="FF911A24"/>
      <color rgb="FFFDD650"/>
      <color rgb="FFD53D20"/>
      <color rgb="FF00A3D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connections" Target="connection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0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none" spc="0" normalizeH="0" baseline="0">
                <a:solidFill>
                  <a:schemeClr val="dk1">
                    <a:lumMod val="50000"/>
                    <a:lumOff val="50000"/>
                  </a:schemeClr>
                </a:solidFill>
                <a:latin typeface="+mj-lt"/>
                <a:ea typeface="+mj-ea"/>
                <a:cs typeface="+mj-cs"/>
              </a:defRPr>
            </a:pPr>
            <a:r>
              <a:rPr lang="en-US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none" spc="0" normalizeH="0" baseline="0">
              <a:solidFill>
                <a:schemeClr val="dk1">
                  <a:lumMod val="50000"/>
                  <a:lumOff val="50000"/>
                </a:schemeClr>
              </a:solidFill>
              <a:latin typeface="+mj-lt"/>
              <a:ea typeface="+mj-ea"/>
              <a:cs typeface="+mj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'Dia 5.1'!$C$7</c:f>
              <c:strCache>
                <c:ptCount val="1"/>
                <c:pt idx="0">
                  <c:v>Arbetare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5.1'!$B$8:$B$66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'Dia 5.1'!$C$8:$C$66</c:f>
              <c:numCache>
                <c:formatCode>General</c:formatCode>
                <c:ptCount val="59"/>
                <c:pt idx="0">
                  <c:v>9.1999999999999993</c:v>
                </c:pt>
                <c:pt idx="1">
                  <c:v>8.6</c:v>
                </c:pt>
                <c:pt idx="2">
                  <c:v>7.4</c:v>
                </c:pt>
                <c:pt idx="3">
                  <c:v>6.7</c:v>
                </c:pt>
                <c:pt idx="4">
                  <c:v>10</c:v>
                </c:pt>
                <c:pt idx="5">
                  <c:v>9.4</c:v>
                </c:pt>
                <c:pt idx="6">
                  <c:v>12.2</c:v>
                </c:pt>
                <c:pt idx="7">
                  <c:v>9.6</c:v>
                </c:pt>
                <c:pt idx="8">
                  <c:v>8.1</c:v>
                </c:pt>
                <c:pt idx="9">
                  <c:v>11.2</c:v>
                </c:pt>
                <c:pt idx="10">
                  <c:v>16.600000000000001</c:v>
                </c:pt>
                <c:pt idx="11">
                  <c:v>14.1</c:v>
                </c:pt>
                <c:pt idx="12">
                  <c:v>9.3000000000000007</c:v>
                </c:pt>
                <c:pt idx="13">
                  <c:v>5.9</c:v>
                </c:pt>
                <c:pt idx="14">
                  <c:v>7.2</c:v>
                </c:pt>
                <c:pt idx="15">
                  <c:v>10.8</c:v>
                </c:pt>
                <c:pt idx="16">
                  <c:v>8.8000000000000007</c:v>
                </c:pt>
                <c:pt idx="17">
                  <c:v>6.5</c:v>
                </c:pt>
                <c:pt idx="18">
                  <c:v>6.9</c:v>
                </c:pt>
                <c:pt idx="19">
                  <c:v>8.3000000000000007</c:v>
                </c:pt>
                <c:pt idx="20">
                  <c:v>7.3</c:v>
                </c:pt>
                <c:pt idx="21">
                  <c:v>7</c:v>
                </c:pt>
                <c:pt idx="22">
                  <c:v>7.1</c:v>
                </c:pt>
                <c:pt idx="23">
                  <c:v>8</c:v>
                </c:pt>
                <c:pt idx="24">
                  <c:v>10.6</c:v>
                </c:pt>
                <c:pt idx="25">
                  <c:v>9.9</c:v>
                </c:pt>
                <c:pt idx="26">
                  <c:v>6</c:v>
                </c:pt>
                <c:pt idx="27">
                  <c:v>3.1</c:v>
                </c:pt>
                <c:pt idx="28">
                  <c:v>2.4</c:v>
                </c:pt>
                <c:pt idx="29">
                  <c:v>4.0999999999999996</c:v>
                </c:pt>
                <c:pt idx="30">
                  <c:v>5.2</c:v>
                </c:pt>
                <c:pt idx="31">
                  <c:v>4.8</c:v>
                </c:pt>
                <c:pt idx="32">
                  <c:v>4.0999999999999996</c:v>
                </c:pt>
                <c:pt idx="33">
                  <c:v>3.9</c:v>
                </c:pt>
                <c:pt idx="34" formatCode="0.0">
                  <c:v>2.6</c:v>
                </c:pt>
                <c:pt idx="35" formatCode="0.0">
                  <c:v>2.9</c:v>
                </c:pt>
                <c:pt idx="36" formatCode="0.0">
                  <c:v>4.4000000000000004</c:v>
                </c:pt>
                <c:pt idx="37" formatCode="0.0">
                  <c:v>3.2</c:v>
                </c:pt>
                <c:pt idx="38" formatCode="0.0">
                  <c:v>3.4</c:v>
                </c:pt>
                <c:pt idx="39" formatCode="0.0">
                  <c:v>2.7</c:v>
                </c:pt>
                <c:pt idx="40" formatCode="0.0">
                  <c:v>3.2</c:v>
                </c:pt>
                <c:pt idx="41" formatCode="0.0">
                  <c:v>3.1</c:v>
                </c:pt>
                <c:pt idx="42" formatCode="0.0">
                  <c:v>3.7</c:v>
                </c:pt>
                <c:pt idx="43" formatCode="0.0">
                  <c:v>4.4000000000000004</c:v>
                </c:pt>
                <c:pt idx="44" formatCode="0.0">
                  <c:v>2.7</c:v>
                </c:pt>
                <c:pt idx="45" formatCode="0.0">
                  <c:v>2.1</c:v>
                </c:pt>
                <c:pt idx="46" formatCode="0.0">
                  <c:v>2.4</c:v>
                </c:pt>
                <c:pt idx="47" formatCode="0.0">
                  <c:v>3.1</c:v>
                </c:pt>
                <c:pt idx="48" formatCode="0.0">
                  <c:v>1.9</c:v>
                </c:pt>
                <c:pt idx="49" formatCode="0.0">
                  <c:v>2.1</c:v>
                </c:pt>
                <c:pt idx="50" formatCode="0.0">
                  <c:v>3</c:v>
                </c:pt>
                <c:pt idx="51" formatCode="0.0">
                  <c:v>1.9</c:v>
                </c:pt>
                <c:pt idx="52" formatCode="0.0">
                  <c:v>2.2000000000000002</c:v>
                </c:pt>
                <c:pt idx="53" formatCode="0.0">
                  <c:v>2.1</c:v>
                </c:pt>
                <c:pt idx="54" formatCode="0.0">
                  <c:v>2.6</c:v>
                </c:pt>
                <c:pt idx="55" formatCode="0.0">
                  <c:v>1</c:v>
                </c:pt>
                <c:pt idx="56" formatCode="0.0">
                  <c:v>2.2999999999999998</c:v>
                </c:pt>
                <c:pt idx="57">
                  <c:v>2.4</c:v>
                </c:pt>
                <c:pt idx="58" formatCode="0.0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5E-419E-8897-FAD42B9FA304}"/>
            </c:ext>
          </c:extLst>
        </c:ser>
        <c:ser>
          <c:idx val="1"/>
          <c:order val="1"/>
          <c:tx>
            <c:strRef>
              <c:f>'Dia 5.1'!$D$7</c:f>
              <c:strCache>
                <c:ptCount val="1"/>
                <c:pt idx="0">
                  <c:v>Tjänstemän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'Dia 5.1'!$B$8:$B$66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'Dia 5.1'!$D$8:$D$66</c:f>
              <c:numCache>
                <c:formatCode>General</c:formatCode>
                <c:ptCount val="59"/>
                <c:pt idx="0">
                  <c:v>7.6</c:v>
                </c:pt>
                <c:pt idx="1">
                  <c:v>9.3000000000000007</c:v>
                </c:pt>
                <c:pt idx="2">
                  <c:v>7.1</c:v>
                </c:pt>
                <c:pt idx="3">
                  <c:v>6.1</c:v>
                </c:pt>
                <c:pt idx="4">
                  <c:v>5.5</c:v>
                </c:pt>
                <c:pt idx="5">
                  <c:v>8.1999999999999993</c:v>
                </c:pt>
                <c:pt idx="6">
                  <c:v>7.4</c:v>
                </c:pt>
                <c:pt idx="7">
                  <c:v>8.6</c:v>
                </c:pt>
                <c:pt idx="8">
                  <c:v>8</c:v>
                </c:pt>
                <c:pt idx="9">
                  <c:v>11.7</c:v>
                </c:pt>
                <c:pt idx="10">
                  <c:v>18.600000000000001</c:v>
                </c:pt>
                <c:pt idx="11">
                  <c:v>9.9</c:v>
                </c:pt>
                <c:pt idx="12">
                  <c:v>9.8000000000000007</c:v>
                </c:pt>
                <c:pt idx="13">
                  <c:v>5</c:v>
                </c:pt>
                <c:pt idx="14">
                  <c:v>7.2</c:v>
                </c:pt>
                <c:pt idx="15">
                  <c:v>9.4</c:v>
                </c:pt>
                <c:pt idx="16">
                  <c:v>5.9</c:v>
                </c:pt>
                <c:pt idx="17">
                  <c:v>5.6</c:v>
                </c:pt>
                <c:pt idx="18">
                  <c:v>7.9</c:v>
                </c:pt>
                <c:pt idx="19">
                  <c:v>9.3000000000000007</c:v>
                </c:pt>
                <c:pt idx="20">
                  <c:v>6.5</c:v>
                </c:pt>
                <c:pt idx="21">
                  <c:v>6.5</c:v>
                </c:pt>
                <c:pt idx="22">
                  <c:v>6</c:v>
                </c:pt>
                <c:pt idx="23">
                  <c:v>7.8</c:v>
                </c:pt>
                <c:pt idx="24">
                  <c:v>9.9</c:v>
                </c:pt>
                <c:pt idx="25">
                  <c:v>9</c:v>
                </c:pt>
                <c:pt idx="26">
                  <c:v>5.2</c:v>
                </c:pt>
                <c:pt idx="27">
                  <c:v>4.2</c:v>
                </c:pt>
                <c:pt idx="28">
                  <c:v>2.4</c:v>
                </c:pt>
                <c:pt idx="29">
                  <c:v>3.7</c:v>
                </c:pt>
                <c:pt idx="30">
                  <c:v>3.9</c:v>
                </c:pt>
                <c:pt idx="31">
                  <c:v>6</c:v>
                </c:pt>
                <c:pt idx="32">
                  <c:v>3.3</c:v>
                </c:pt>
                <c:pt idx="33">
                  <c:v>4.7</c:v>
                </c:pt>
                <c:pt idx="34" formatCode="0.0">
                  <c:v>4.0999999999999996</c:v>
                </c:pt>
                <c:pt idx="35" formatCode="0.0">
                  <c:v>5.4</c:v>
                </c:pt>
                <c:pt idx="36" formatCode="0.0">
                  <c:v>4.4000000000000004</c:v>
                </c:pt>
                <c:pt idx="37" formatCode="0.0">
                  <c:v>3.7</c:v>
                </c:pt>
                <c:pt idx="38" formatCode="0.0">
                  <c:v>2.4</c:v>
                </c:pt>
                <c:pt idx="39" formatCode="0.0">
                  <c:v>3.8</c:v>
                </c:pt>
                <c:pt idx="40" formatCode="0.0">
                  <c:v>3.1</c:v>
                </c:pt>
                <c:pt idx="41" formatCode="0.0">
                  <c:v>2.4</c:v>
                </c:pt>
                <c:pt idx="42" formatCode="0.0">
                  <c:v>3.3</c:v>
                </c:pt>
                <c:pt idx="43" formatCode="0.0">
                  <c:v>3.6</c:v>
                </c:pt>
                <c:pt idx="44" formatCode="0.0">
                  <c:v>2.8</c:v>
                </c:pt>
                <c:pt idx="45" formatCode="0.0">
                  <c:v>2.2999999999999998</c:v>
                </c:pt>
                <c:pt idx="46" formatCode="0.0">
                  <c:v>2.8</c:v>
                </c:pt>
                <c:pt idx="47" formatCode="0.0">
                  <c:v>2.4</c:v>
                </c:pt>
                <c:pt idx="48" formatCode="0.0">
                  <c:v>2</c:v>
                </c:pt>
                <c:pt idx="49" formatCode="0.0">
                  <c:v>2.7</c:v>
                </c:pt>
                <c:pt idx="50" formatCode="0.0">
                  <c:v>2.6</c:v>
                </c:pt>
                <c:pt idx="51" formatCode="0.0">
                  <c:v>2.2000000000000002</c:v>
                </c:pt>
                <c:pt idx="52" formatCode="0.0">
                  <c:v>2.1</c:v>
                </c:pt>
                <c:pt idx="53" formatCode="0.0">
                  <c:v>2.2999999999999998</c:v>
                </c:pt>
                <c:pt idx="54" formatCode="0.0">
                  <c:v>2.5</c:v>
                </c:pt>
                <c:pt idx="55" formatCode="0.0">
                  <c:v>1.2</c:v>
                </c:pt>
                <c:pt idx="56" formatCode="0.0">
                  <c:v>2.7</c:v>
                </c:pt>
                <c:pt idx="57">
                  <c:v>3.2</c:v>
                </c:pt>
                <c:pt idx="58" formatCode="0.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75E-419E-8897-FAD42B9F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overlap val="-27"/>
        <c:axId val="611722720"/>
        <c:axId val="611723048"/>
      </c:barChart>
      <c:lineChart>
        <c:grouping val="standard"/>
        <c:varyColors val="0"/>
        <c:ser>
          <c:idx val="2"/>
          <c:order val="2"/>
          <c:tx>
            <c:strRef>
              <c:f>'Dia 5.1'!$F$7</c:f>
              <c:strCache>
                <c:ptCount val="1"/>
                <c:pt idx="0">
                  <c:v>BNP</c:v>
                </c:pt>
              </c:strCache>
            </c:strRef>
          </c:tx>
          <c:spPr>
            <a:ln w="2222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'Dia 5.1'!$B$8:$B$66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'Dia 5.1'!$F$8:$F$66</c:f>
              <c:numCache>
                <c:formatCode>0.0</c:formatCode>
                <c:ptCount val="59"/>
                <c:pt idx="0">
                  <c:v>3.8</c:v>
                </c:pt>
                <c:pt idx="1">
                  <c:v>2.1</c:v>
                </c:pt>
                <c:pt idx="2">
                  <c:v>3.4</c:v>
                </c:pt>
                <c:pt idx="3">
                  <c:v>3.6</c:v>
                </c:pt>
                <c:pt idx="4">
                  <c:v>5</c:v>
                </c:pt>
                <c:pt idx="5">
                  <c:v>6.5</c:v>
                </c:pt>
                <c:pt idx="6">
                  <c:v>0.9</c:v>
                </c:pt>
                <c:pt idx="7">
                  <c:v>2.2999999999999998</c:v>
                </c:pt>
                <c:pt idx="8">
                  <c:v>4</c:v>
                </c:pt>
                <c:pt idx="9">
                  <c:v>3.2</c:v>
                </c:pt>
                <c:pt idx="10">
                  <c:v>2.6</c:v>
                </c:pt>
                <c:pt idx="11">
                  <c:v>1.1000000000000001</c:v>
                </c:pt>
                <c:pt idx="12">
                  <c:v>-1.6</c:v>
                </c:pt>
                <c:pt idx="13">
                  <c:v>1.8</c:v>
                </c:pt>
                <c:pt idx="14">
                  <c:v>3.8</c:v>
                </c:pt>
                <c:pt idx="15">
                  <c:v>1.7</c:v>
                </c:pt>
                <c:pt idx="16">
                  <c:v>-0.20224195810595802</c:v>
                </c:pt>
                <c:pt idx="17">
                  <c:v>1.3965997193273072</c:v>
                </c:pt>
                <c:pt idx="18">
                  <c:v>2.0581267076370979</c:v>
                </c:pt>
                <c:pt idx="19">
                  <c:v>4.3474645829498337</c:v>
                </c:pt>
                <c:pt idx="20">
                  <c:v>2.3264098242952835</c:v>
                </c:pt>
                <c:pt idx="21">
                  <c:v>2.9711022423287492</c:v>
                </c:pt>
                <c:pt idx="22">
                  <c:v>3.3023951575169797</c:v>
                </c:pt>
                <c:pt idx="23">
                  <c:v>2.4675447710302389</c:v>
                </c:pt>
                <c:pt idx="24">
                  <c:v>2.6578296479735863</c:v>
                </c:pt>
                <c:pt idx="25">
                  <c:v>0.75060233520727326</c:v>
                </c:pt>
                <c:pt idx="26">
                  <c:v>-1.1029062751296448</c:v>
                </c:pt>
                <c:pt idx="27">
                  <c:v>-0.93543884575548741</c:v>
                </c:pt>
                <c:pt idx="28" formatCode="General">
                  <c:v>-1.8285960755689001</c:v>
                </c:pt>
                <c:pt idx="29">
                  <c:v>3.9299364622890742</c:v>
                </c:pt>
                <c:pt idx="30">
                  <c:v>3.9352050303458563</c:v>
                </c:pt>
                <c:pt idx="31">
                  <c:v>1.5794836714986937</c:v>
                </c:pt>
                <c:pt idx="32">
                  <c:v>3.0705415685323256</c:v>
                </c:pt>
                <c:pt idx="33">
                  <c:v>4.3118331420343825</c:v>
                </c:pt>
                <c:pt idx="34">
                  <c:v>4.2471825543321406</c:v>
                </c:pt>
                <c:pt idx="35">
                  <c:v>4.7663540603275711</c:v>
                </c:pt>
                <c:pt idx="36">
                  <c:v>1.4494853116953754</c:v>
                </c:pt>
                <c:pt idx="37">
                  <c:v>2.1969317232921393</c:v>
                </c:pt>
                <c:pt idx="38">
                  <c:v>2.3098136244532386</c:v>
                </c:pt>
                <c:pt idx="39">
                  <c:v>4.3368617937400433</c:v>
                </c:pt>
                <c:pt idx="40">
                  <c:v>2.8588026991169802</c:v>
                </c:pt>
                <c:pt idx="41">
                  <c:v>4.662766757186243</c:v>
                </c:pt>
                <c:pt idx="42">
                  <c:v>3.4392116157139441</c:v>
                </c:pt>
                <c:pt idx="43">
                  <c:v>-0.45056277416450907</c:v>
                </c:pt>
                <c:pt idx="44">
                  <c:v>-4.3397948191171043</c:v>
                </c:pt>
                <c:pt idx="45" formatCode="#\ ##0.0">
                  <c:v>5.9521206252017622</c:v>
                </c:pt>
                <c:pt idx="46" formatCode="#\ ##0.0">
                  <c:v>3.1953331356525672</c:v>
                </c:pt>
                <c:pt idx="47" formatCode="#\ ##0.0">
                  <c:v>-0.58829145304922781</c:v>
                </c:pt>
                <c:pt idx="48" formatCode="#\ ##0.0">
                  <c:v>1.1877748889345341</c:v>
                </c:pt>
                <c:pt idx="49" formatCode="#\ ##0.0">
                  <c:v>2.7</c:v>
                </c:pt>
                <c:pt idx="50" formatCode="#\ ##0.0">
                  <c:v>4.4892796561464055</c:v>
                </c:pt>
                <c:pt idx="51" formatCode="#\ ##0.0">
                  <c:v>2.0705938983322403</c:v>
                </c:pt>
                <c:pt idx="52" formatCode="#\ ##0.0">
                  <c:v>2.5679275956410841</c:v>
                </c:pt>
                <c:pt idx="53" formatCode="#\ ##0.0">
                  <c:v>1.9500210461293799</c:v>
                </c:pt>
                <c:pt idx="54" formatCode="#\ ##0.0">
                  <c:v>1.98619503746964</c:v>
                </c:pt>
                <c:pt idx="55" formatCode="#\ ##0.0">
                  <c:v>-2.2000000000000002</c:v>
                </c:pt>
                <c:pt idx="56" formatCode="#\ ##0.0">
                  <c:v>5.4</c:v>
                </c:pt>
                <c:pt idx="57" formatCode="General">
                  <c:v>2.6</c:v>
                </c:pt>
                <c:pt idx="58">
                  <c:v>-2E-3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975E-419E-8897-FAD42B9FA304}"/>
            </c:ext>
          </c:extLst>
        </c:ser>
        <c:ser>
          <c:idx val="3"/>
          <c:order val="3"/>
          <c:tx>
            <c:strRef>
              <c:f>'Dia 5.1'!$G$7</c:f>
              <c:strCache>
                <c:ptCount val="1"/>
                <c:pt idx="0">
                  <c:v>KPI</c:v>
                </c:pt>
              </c:strCache>
            </c:strRef>
          </c:tx>
          <c:spPr>
            <a:ln w="2222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strRef>
              <c:f>'Dia 5.1'!$B$8:$B$66</c:f>
              <c:strCache>
                <c:ptCount val="59"/>
                <c:pt idx="0">
                  <c:v>1965</c:v>
                </c:pt>
                <c:pt idx="5">
                  <c:v>1970</c:v>
                </c:pt>
                <c:pt idx="10">
                  <c:v>1975</c:v>
                </c:pt>
                <c:pt idx="15">
                  <c:v>1980</c:v>
                </c:pt>
                <c:pt idx="20">
                  <c:v>1985</c:v>
                </c:pt>
                <c:pt idx="25">
                  <c:v>1990</c:v>
                </c:pt>
                <c:pt idx="30">
                  <c:v>1995</c:v>
                </c:pt>
                <c:pt idx="35">
                  <c:v>2000</c:v>
                </c:pt>
                <c:pt idx="40">
                  <c:v>2005</c:v>
                </c:pt>
                <c:pt idx="45">
                  <c:v>2010</c:v>
                </c:pt>
                <c:pt idx="50">
                  <c:v>2015</c:v>
                </c:pt>
                <c:pt idx="55">
                  <c:v>2020</c:v>
                </c:pt>
                <c:pt idx="58">
                  <c:v>2023</c:v>
                </c:pt>
              </c:strCache>
            </c:strRef>
          </c:cat>
          <c:val>
            <c:numRef>
              <c:f>'Dia 5.1'!$G$8:$G$66</c:f>
              <c:numCache>
                <c:formatCode>0.0</c:formatCode>
                <c:ptCount val="59"/>
                <c:pt idx="0">
                  <c:v>5.2</c:v>
                </c:pt>
                <c:pt idx="1">
                  <c:v>6.6</c:v>
                </c:pt>
                <c:pt idx="2">
                  <c:v>4</c:v>
                </c:pt>
                <c:pt idx="3">
                  <c:v>2</c:v>
                </c:pt>
                <c:pt idx="4">
                  <c:v>2.7</c:v>
                </c:pt>
                <c:pt idx="5">
                  <c:v>6.9</c:v>
                </c:pt>
                <c:pt idx="6">
                  <c:v>7.4</c:v>
                </c:pt>
                <c:pt idx="7">
                  <c:v>6</c:v>
                </c:pt>
                <c:pt idx="8">
                  <c:v>6.7</c:v>
                </c:pt>
                <c:pt idx="9">
                  <c:v>9.9</c:v>
                </c:pt>
                <c:pt idx="10">
                  <c:v>9.8000000000000007</c:v>
                </c:pt>
                <c:pt idx="11">
                  <c:v>10.4</c:v>
                </c:pt>
                <c:pt idx="12">
                  <c:v>11.3</c:v>
                </c:pt>
                <c:pt idx="13">
                  <c:v>10.1</c:v>
                </c:pt>
                <c:pt idx="14">
                  <c:v>7.2</c:v>
                </c:pt>
                <c:pt idx="15">
                  <c:v>13.6</c:v>
                </c:pt>
                <c:pt idx="16">
                  <c:v>12.1</c:v>
                </c:pt>
                <c:pt idx="17">
                  <c:v>8.5</c:v>
                </c:pt>
                <c:pt idx="18">
                  <c:v>8.9</c:v>
                </c:pt>
                <c:pt idx="19">
                  <c:v>8</c:v>
                </c:pt>
                <c:pt idx="20">
                  <c:v>7.4</c:v>
                </c:pt>
                <c:pt idx="21">
                  <c:v>4.2</c:v>
                </c:pt>
                <c:pt idx="22">
                  <c:v>4.2</c:v>
                </c:pt>
                <c:pt idx="23">
                  <c:v>5.8</c:v>
                </c:pt>
                <c:pt idx="24">
                  <c:v>6.4</c:v>
                </c:pt>
                <c:pt idx="25">
                  <c:v>10.5</c:v>
                </c:pt>
                <c:pt idx="26">
                  <c:v>9.3000000000000007</c:v>
                </c:pt>
                <c:pt idx="27">
                  <c:v>2.2999999999999998</c:v>
                </c:pt>
                <c:pt idx="28">
                  <c:v>4.7</c:v>
                </c:pt>
                <c:pt idx="29">
                  <c:v>2.2000000000000002</c:v>
                </c:pt>
                <c:pt idx="30">
                  <c:v>2.5</c:v>
                </c:pt>
                <c:pt idx="31">
                  <c:v>0.5</c:v>
                </c:pt>
                <c:pt idx="32">
                  <c:v>0.5</c:v>
                </c:pt>
                <c:pt idx="33">
                  <c:v>-0.2</c:v>
                </c:pt>
                <c:pt idx="34">
                  <c:v>0.5</c:v>
                </c:pt>
                <c:pt idx="35">
                  <c:v>1</c:v>
                </c:pt>
                <c:pt idx="36">
                  <c:v>2.4</c:v>
                </c:pt>
                <c:pt idx="37">
                  <c:v>2.2000000000000002</c:v>
                </c:pt>
                <c:pt idx="38">
                  <c:v>1.9</c:v>
                </c:pt>
                <c:pt idx="39">
                  <c:v>0.4</c:v>
                </c:pt>
                <c:pt idx="40" formatCode="#\ ##0.0">
                  <c:v>0.5</c:v>
                </c:pt>
                <c:pt idx="41" formatCode="#\ ##0.0">
                  <c:v>1.4</c:v>
                </c:pt>
                <c:pt idx="42" formatCode="#\ ##0.0">
                  <c:v>2.2000000000000002</c:v>
                </c:pt>
                <c:pt idx="43" formatCode="#\ ##0.0">
                  <c:v>3.4</c:v>
                </c:pt>
                <c:pt idx="44" formatCode="#\ ##0.0">
                  <c:v>-0.3</c:v>
                </c:pt>
                <c:pt idx="45" formatCode="#\ ##0.0">
                  <c:v>1.3</c:v>
                </c:pt>
                <c:pt idx="46" formatCode="#\ ##0.0">
                  <c:v>2.6</c:v>
                </c:pt>
                <c:pt idx="47" formatCode="#\ ##0.0">
                  <c:v>0.9</c:v>
                </c:pt>
                <c:pt idx="48" formatCode="#\ ##0.0">
                  <c:v>0</c:v>
                </c:pt>
                <c:pt idx="49" formatCode="#\ ##0.0">
                  <c:v>-0.18149398204164699</c:v>
                </c:pt>
                <c:pt idx="50" formatCode="#\ ##0.0">
                  <c:v>-4.4658521802920514E-2</c:v>
                </c:pt>
                <c:pt idx="51" formatCode="#\ ##0.0">
                  <c:v>1</c:v>
                </c:pt>
                <c:pt idx="52" formatCode="#\ ##0.0">
                  <c:v>1.7950257560914062</c:v>
                </c:pt>
                <c:pt idx="53" formatCode="#\ ##0.0">
                  <c:v>2</c:v>
                </c:pt>
                <c:pt idx="54" formatCode="#\ ##0.0">
                  <c:v>1.8</c:v>
                </c:pt>
                <c:pt idx="55" formatCode="#\ ##0.0">
                  <c:v>0.5</c:v>
                </c:pt>
                <c:pt idx="56" formatCode="#\ ##0.0">
                  <c:v>2.2000000000000002</c:v>
                </c:pt>
                <c:pt idx="57" formatCode="General">
                  <c:v>8.4</c:v>
                </c:pt>
                <c:pt idx="58" formatCode="#\ ##0.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975E-419E-8897-FAD42B9FA3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1722720"/>
        <c:axId val="611723048"/>
      </c:lineChart>
      <c:catAx>
        <c:axId val="61172272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dk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none" spc="0" normalizeH="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1723048"/>
        <c:crosses val="autoZero"/>
        <c:auto val="1"/>
        <c:lblAlgn val="ctr"/>
        <c:lblOffset val="100"/>
        <c:noMultiLvlLbl val="0"/>
      </c:catAx>
      <c:valAx>
        <c:axId val="611723048"/>
        <c:scaling>
          <c:orientation val="minMax"/>
          <c:min val="-5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611722720"/>
        <c:crosses val="autoZero"/>
        <c:crossBetween val="between"/>
      </c:valAx>
      <c:spPr>
        <a:solidFill>
          <a:schemeClr val="bg1">
            <a:lumMod val="95000"/>
          </a:schemeClr>
        </a:solidFill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lt1"/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3"/>
          <c:order val="0"/>
          <c:tx>
            <c:strRef>
              <c:f>'Dia 5.2'!$D$2</c:f>
              <c:strCache>
                <c:ptCount val="1"/>
                <c:pt idx="0">
                  <c:v>Årslön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 5.2'!$B$3:$B$26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'Dia 5.2'!$D$3:$D$26</c:f>
              <c:numCache>
                <c:formatCode>#,##0</c:formatCode>
                <c:ptCount val="24"/>
                <c:pt idx="0">
                  <c:v>261608.37599999999</c:v>
                </c:pt>
                <c:pt idx="1">
                  <c:v>274527.99024000001</c:v>
                </c:pt>
                <c:pt idx="2">
                  <c:v>282659.14175999997</c:v>
                </c:pt>
                <c:pt idx="3">
                  <c:v>293880.52464000002</c:v>
                </c:pt>
                <c:pt idx="4">
                  <c:v>302723.13119999995</c:v>
                </c:pt>
                <c:pt idx="5">
                  <c:v>317920.82256</c:v>
                </c:pt>
                <c:pt idx="6">
                  <c:v>327333.08976</c:v>
                </c:pt>
                <c:pt idx="7">
                  <c:v>341668.48800000001</c:v>
                </c:pt>
                <c:pt idx="8">
                  <c:v>351035.45951999997</c:v>
                </c:pt>
                <c:pt idx="9">
                  <c:v>363984.84239999996</c:v>
                </c:pt>
                <c:pt idx="10">
                  <c:v>374398.59596595913</c:v>
                </c:pt>
                <c:pt idx="11">
                  <c:v>383196.14218829281</c:v>
                </c:pt>
                <c:pt idx="12">
                  <c:v>394061.43164767569</c:v>
                </c:pt>
                <c:pt idx="13">
                  <c:v>401570.61379033723</c:v>
                </c:pt>
                <c:pt idx="14">
                  <c:v>409521.05729276146</c:v>
                </c:pt>
                <c:pt idx="15">
                  <c:v>418995.78359999997</c:v>
                </c:pt>
                <c:pt idx="16">
                  <c:v>428591.04469999997</c:v>
                </c:pt>
                <c:pt idx="17">
                  <c:v>437312.66</c:v>
                </c:pt>
                <c:pt idx="18">
                  <c:v>448349.58861294994</c:v>
                </c:pt>
                <c:pt idx="19">
                  <c:v>462352.39139999996</c:v>
                </c:pt>
                <c:pt idx="20">
                  <c:v>472314.85686382843</c:v>
                </c:pt>
                <c:pt idx="21">
                  <c:v>484225.51403936319</c:v>
                </c:pt>
                <c:pt idx="22">
                  <c:v>496943.97429557657</c:v>
                </c:pt>
                <c:pt idx="23">
                  <c:v>518916.16664303909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991-4B2E-B886-9ACA52604A2C}"/>
            </c:ext>
          </c:extLst>
        </c:ser>
        <c:ser>
          <c:idx val="4"/>
          <c:order val="1"/>
          <c:tx>
            <c:strRef>
              <c:f>'Dia 5.2'!$E$2</c:f>
              <c:strCache>
                <c:ptCount val="1"/>
                <c:pt idx="0">
                  <c:v>Arb.givavgifter &amp; premier</c:v>
                </c:pt>
              </c:strCache>
            </c:strRef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 5.2'!$B$3:$B$26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'Dia 5.2'!$E$3:$E$26</c:f>
              <c:numCache>
                <c:formatCode>#,##0</c:formatCode>
                <c:ptCount val="24"/>
                <c:pt idx="0">
                  <c:v>113213.435016</c:v>
                </c:pt>
                <c:pt idx="1">
                  <c:v>120401.42022288003</c:v>
                </c:pt>
                <c:pt idx="2">
                  <c:v>122977.21586111997</c:v>
                </c:pt>
                <c:pt idx="3">
                  <c:v>133192.69649193599</c:v>
                </c:pt>
                <c:pt idx="4">
                  <c:v>137257.65720768005</c:v>
                </c:pt>
                <c:pt idx="5">
                  <c:v>143221.14615163201</c:v>
                </c:pt>
                <c:pt idx="6">
                  <c:v>140591.83662484802</c:v>
                </c:pt>
                <c:pt idx="7">
                  <c:v>153376.39857359999</c:v>
                </c:pt>
                <c:pt idx="8">
                  <c:v>142618.32222854398</c:v>
                </c:pt>
                <c:pt idx="9">
                  <c:v>155294.49206567998</c:v>
                </c:pt>
                <c:pt idx="10">
                  <c:v>160188.99926817743</c:v>
                </c:pt>
                <c:pt idx="11">
                  <c:v>163603.85642365646</c:v>
                </c:pt>
                <c:pt idx="12">
                  <c:v>170636.87549636874</c:v>
                </c:pt>
                <c:pt idx="13">
                  <c:v>171020.91439279902</c:v>
                </c:pt>
                <c:pt idx="14">
                  <c:v>175830.09295190073</c:v>
                </c:pt>
                <c:pt idx="15">
                  <c:v>182381.98937219998</c:v>
                </c:pt>
                <c:pt idx="16">
                  <c:v>189634.70509346994</c:v>
                </c:pt>
                <c:pt idx="17">
                  <c:v>191831.13039949996</c:v>
                </c:pt>
                <c:pt idx="18">
                  <c:v>202598.96665516915</c:v>
                </c:pt>
                <c:pt idx="19">
                  <c:v>207907.12247885996</c:v>
                </c:pt>
                <c:pt idx="20">
                  <c:v>212502.3560829339</c:v>
                </c:pt>
                <c:pt idx="21">
                  <c:v>221728.15379707544</c:v>
                </c:pt>
                <c:pt idx="22">
                  <c:v>222807.16388062318</c:v>
                </c:pt>
                <c:pt idx="23">
                  <c:v>225590.97282451997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4-D991-4B2E-B886-9ACA52604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99929240"/>
        <c:axId val="499929896"/>
      </c:barChart>
      <c:lineChart>
        <c:grouping val="standard"/>
        <c:varyColors val="0"/>
        <c:ser>
          <c:idx val="7"/>
          <c:order val="2"/>
          <c:tx>
            <c:strRef>
              <c:f>'Dia 5.2'!$I$2</c:f>
              <c:strCache>
                <c:ptCount val="1"/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5.2'!$B$3:$B$25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'Dia 5.2'!$I$3:$I$25</c:f>
              <c:numCache>
                <c:formatCode>#,##0</c:formatCode>
                <c:ptCount val="2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991-4B2E-B886-9ACA52604A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9929240"/>
        <c:axId val="499929896"/>
        <c:extLst/>
      </c:lineChart>
      <c:catAx>
        <c:axId val="49992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896"/>
        <c:crosses val="autoZero"/>
        <c:auto val="1"/>
        <c:lblAlgn val="ctr"/>
        <c:lblOffset val="100"/>
        <c:noMultiLvlLbl val="0"/>
      </c:catAx>
      <c:valAx>
        <c:axId val="4999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3"/>
          <c:order val="0"/>
          <c:tx>
            <c:strRef>
              <c:f>'Dia 5.3'!$C$2</c:f>
              <c:strCache>
                <c:ptCount val="1"/>
                <c:pt idx="0">
                  <c:v>Arbetskraftskostnad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numRef>
              <c:f>'Dia 5.3'!$B$3:$B$26</c:f>
              <c:numCache>
                <c:formatCode>General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  <c:pt idx="23">
                  <c:v>2023</c:v>
                </c:pt>
              </c:numCache>
            </c:numRef>
          </c:cat>
          <c:val>
            <c:numRef>
              <c:f>'Dia 5.3'!$C$3:$C$26</c:f>
              <c:numCache>
                <c:formatCode>#,##0</c:formatCode>
                <c:ptCount val="24"/>
                <c:pt idx="0">
                  <c:v>374821.81101599999</c:v>
                </c:pt>
                <c:pt idx="1">
                  <c:v>394929.41046288004</c:v>
                </c:pt>
                <c:pt idx="2">
                  <c:v>405636.35762111994</c:v>
                </c:pt>
                <c:pt idx="3">
                  <c:v>427073.22113193601</c:v>
                </c:pt>
                <c:pt idx="4">
                  <c:v>439980.78840768</c:v>
                </c:pt>
                <c:pt idx="5">
                  <c:v>461141.96871163201</c:v>
                </c:pt>
                <c:pt idx="6">
                  <c:v>467924.92638484802</c:v>
                </c:pt>
                <c:pt idx="7">
                  <c:v>495044.8865736</c:v>
                </c:pt>
                <c:pt idx="8">
                  <c:v>493653.78174854396</c:v>
                </c:pt>
                <c:pt idx="9">
                  <c:v>519279.33446567995</c:v>
                </c:pt>
                <c:pt idx="10">
                  <c:v>534587.59523413656</c:v>
                </c:pt>
                <c:pt idx="11">
                  <c:v>546799.99861194927</c:v>
                </c:pt>
                <c:pt idx="12">
                  <c:v>564698.30714404443</c:v>
                </c:pt>
                <c:pt idx="13">
                  <c:v>572591.52818313625</c:v>
                </c:pt>
                <c:pt idx="14">
                  <c:v>585351.15024466219</c:v>
                </c:pt>
                <c:pt idx="15">
                  <c:v>601377.77297219995</c:v>
                </c:pt>
                <c:pt idx="16">
                  <c:v>618225.74979346991</c:v>
                </c:pt>
                <c:pt idx="17">
                  <c:v>629143.79039949994</c:v>
                </c:pt>
                <c:pt idx="18">
                  <c:v>650948.55526811909</c:v>
                </c:pt>
                <c:pt idx="19">
                  <c:v>670259.51387885993</c:v>
                </c:pt>
                <c:pt idx="20">
                  <c:v>684817.21294676233</c:v>
                </c:pt>
                <c:pt idx="21">
                  <c:v>705953.66783643863</c:v>
                </c:pt>
                <c:pt idx="22">
                  <c:v>719751.13817619975</c:v>
                </c:pt>
                <c:pt idx="23">
                  <c:v>744509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D38-49FA-9027-50A8940F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9929240"/>
        <c:axId val="499929896"/>
      </c:barChart>
      <c:lineChart>
        <c:grouping val="standard"/>
        <c:varyColors val="0"/>
        <c:ser>
          <c:idx val="4"/>
          <c:order val="1"/>
          <c:tx>
            <c:strRef>
              <c:f>'Dia 5.3'!$F$2</c:f>
              <c:strCache>
                <c:ptCount val="1"/>
                <c:pt idx="0">
                  <c:v>Arbetsgivaravgifter och premier i procent av total arbetskraftskostnad (höger axel)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 5.3'!$B$3:$B$25</c:f>
              <c:numCache>
                <c:formatCode>General</c:formatCode>
                <c:ptCount val="23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>
                  <c:v>2020</c:v>
                </c:pt>
              </c:numCache>
            </c:numRef>
          </c:cat>
          <c:val>
            <c:numRef>
              <c:f>'Dia 5.3'!$F$3:$F$26</c:f>
              <c:numCache>
                <c:formatCode>0.0%</c:formatCode>
                <c:ptCount val="24"/>
                <c:pt idx="0">
                  <c:v>0.30204601677026544</c:v>
                </c:pt>
                <c:pt idx="1">
                  <c:v>0.30486820437546708</c:v>
                </c:pt>
                <c:pt idx="2">
                  <c:v>0.30317108797231002</c:v>
                </c:pt>
                <c:pt idx="3">
                  <c:v>0.31187321026337234</c:v>
                </c:pt>
                <c:pt idx="4">
                  <c:v>0.3119628420695929</c:v>
                </c:pt>
                <c:pt idx="5">
                  <c:v>0.31057929199498463</c:v>
                </c:pt>
                <c:pt idx="6">
                  <c:v>0.30045810491663638</c:v>
                </c:pt>
                <c:pt idx="7">
                  <c:v>0.30982321549703956</c:v>
                </c:pt>
                <c:pt idx="8">
                  <c:v>0.28890353422065046</c:v>
                </c:pt>
                <c:pt idx="9">
                  <c:v>0.29905771664391867</c:v>
                </c:pt>
                <c:pt idx="10">
                  <c:v>0.29964967518189134</c:v>
                </c:pt>
                <c:pt idx="11">
                  <c:v>0.29920237168793806</c:v>
                </c:pt>
                <c:pt idx="12">
                  <c:v>0.30217352051109003</c:v>
                </c:pt>
                <c:pt idx="13">
                  <c:v>0.29867873689199975</c:v>
                </c:pt>
                <c:pt idx="14">
                  <c:v>0.30038395393672351</c:v>
                </c:pt>
                <c:pt idx="15">
                  <c:v>0.30327357872042771</c:v>
                </c:pt>
                <c:pt idx="16">
                  <c:v>0.30674022419289559</c:v>
                </c:pt>
                <c:pt idx="17">
                  <c:v>0.30490824725090132</c:v>
                </c:pt>
                <c:pt idx="18">
                  <c:v>0.31123652555265402</c:v>
                </c:pt>
                <c:pt idx="19">
                  <c:v>0.31018899123964733</c:v>
                </c:pt>
                <c:pt idx="20">
                  <c:v>0.31030522023320378</c:v>
                </c:pt>
                <c:pt idx="21">
                  <c:v>0.31408315290239036</c:v>
                </c:pt>
                <c:pt idx="22">
                  <c:v>0.30956139151818685</c:v>
                </c:pt>
                <c:pt idx="23">
                  <c:v>0.30300713165202603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1-8D38-49FA-9027-50A8940F1F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5810096"/>
        <c:axId val="495810752"/>
      </c:lineChart>
      <c:catAx>
        <c:axId val="499929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896"/>
        <c:crosses val="autoZero"/>
        <c:auto val="1"/>
        <c:lblAlgn val="ctr"/>
        <c:lblOffset val="100"/>
        <c:noMultiLvlLbl val="0"/>
      </c:catAx>
      <c:valAx>
        <c:axId val="499929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9929240"/>
        <c:crosses val="autoZero"/>
        <c:crossBetween val="between"/>
      </c:valAx>
      <c:valAx>
        <c:axId val="495810752"/>
        <c:scaling>
          <c:orientation val="minMax"/>
          <c:min val="0"/>
        </c:scaling>
        <c:delete val="0"/>
        <c:axPos val="r"/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495810096"/>
        <c:crosses val="max"/>
        <c:crossBetween val="between"/>
        <c:majorUnit val="5.000000000000001E-2"/>
      </c:valAx>
      <c:catAx>
        <c:axId val="4958100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958107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'Dia 5.4'!$D$6</c:f>
              <c:strCache>
                <c:ptCount val="1"/>
                <c:pt idx="0">
                  <c:v>Industri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5.4'!$B$7:$B$30</c:f>
              <c:numCache>
                <c:formatCode>@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 formatCode="General">
                  <c:v>2020</c:v>
                </c:pt>
                <c:pt idx="23" formatCode="General">
                  <c:v>2023</c:v>
                </c:pt>
              </c:numCache>
            </c:numRef>
          </c:cat>
          <c:val>
            <c:numRef>
              <c:f>'Dia 5.4'!$D$7:$D$30</c:f>
              <c:numCache>
                <c:formatCode>0.00</c:formatCode>
                <c:ptCount val="24"/>
                <c:pt idx="0">
                  <c:v>113.46</c:v>
                </c:pt>
                <c:pt idx="1">
                  <c:v>116.86</c:v>
                </c:pt>
                <c:pt idx="2">
                  <c:v>120.54</c:v>
                </c:pt>
                <c:pt idx="3">
                  <c:v>124.22</c:v>
                </c:pt>
                <c:pt idx="4">
                  <c:v>128.15</c:v>
                </c:pt>
                <c:pt idx="5">
                  <c:v>132.12</c:v>
                </c:pt>
                <c:pt idx="6">
                  <c:v>136.66</c:v>
                </c:pt>
                <c:pt idx="7">
                  <c:v>142.30000000000001</c:v>
                </c:pt>
                <c:pt idx="8">
                  <c:v>147.22999999999999</c:v>
                </c:pt>
                <c:pt idx="9">
                  <c:v>150.54</c:v>
                </c:pt>
                <c:pt idx="10">
                  <c:v>153.28</c:v>
                </c:pt>
                <c:pt idx="11">
                  <c:v>158.09</c:v>
                </c:pt>
                <c:pt idx="12">
                  <c:v>165.47</c:v>
                </c:pt>
                <c:pt idx="13">
                  <c:v>167.7</c:v>
                </c:pt>
                <c:pt idx="14">
                  <c:v>171.15</c:v>
                </c:pt>
                <c:pt idx="15">
                  <c:v>175.32</c:v>
                </c:pt>
                <c:pt idx="16">
                  <c:v>181.07</c:v>
                </c:pt>
                <c:pt idx="17">
                  <c:v>185.15</c:v>
                </c:pt>
                <c:pt idx="18">
                  <c:v>190.64</c:v>
                </c:pt>
                <c:pt idx="19">
                  <c:v>193.96</c:v>
                </c:pt>
                <c:pt idx="20">
                  <c:v>194.28</c:v>
                </c:pt>
                <c:pt idx="21">
                  <c:v>200.01</c:v>
                </c:pt>
                <c:pt idx="22">
                  <c:v>205.84</c:v>
                </c:pt>
                <c:pt idx="23">
                  <c:v>214.64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554-44E4-9F41-9AC140237F46}"/>
            </c:ext>
          </c:extLst>
        </c:ser>
        <c:ser>
          <c:idx val="1"/>
          <c:order val="1"/>
          <c:tx>
            <c:strRef>
              <c:f>'Dia 5.4'!$E$6</c:f>
              <c:strCache>
                <c:ptCount val="1"/>
                <c:pt idx="0">
                  <c:v>Byggindustri, installation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5.4'!$B$7:$B$30</c:f>
              <c:numCache>
                <c:formatCode>@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 formatCode="General">
                  <c:v>2020</c:v>
                </c:pt>
                <c:pt idx="23" formatCode="General">
                  <c:v>2023</c:v>
                </c:pt>
              </c:numCache>
            </c:numRef>
          </c:cat>
          <c:val>
            <c:numRef>
              <c:f>'Dia 5.4'!$E$7:$E$30</c:f>
              <c:numCache>
                <c:formatCode>0.00</c:formatCode>
                <c:ptCount val="24"/>
                <c:pt idx="0">
                  <c:v>120.2</c:v>
                </c:pt>
                <c:pt idx="1">
                  <c:v>125.39</c:v>
                </c:pt>
                <c:pt idx="2">
                  <c:v>129.69</c:v>
                </c:pt>
                <c:pt idx="3">
                  <c:v>133.31</c:v>
                </c:pt>
                <c:pt idx="4">
                  <c:v>136.88999999999999</c:v>
                </c:pt>
                <c:pt idx="5">
                  <c:v>140.56</c:v>
                </c:pt>
                <c:pt idx="6">
                  <c:v>144.54</c:v>
                </c:pt>
                <c:pt idx="7">
                  <c:v>151.19</c:v>
                </c:pt>
                <c:pt idx="8">
                  <c:v>157.51</c:v>
                </c:pt>
                <c:pt idx="9">
                  <c:v>161.4</c:v>
                </c:pt>
                <c:pt idx="10">
                  <c:v>164.25</c:v>
                </c:pt>
                <c:pt idx="11">
                  <c:v>167.9</c:v>
                </c:pt>
                <c:pt idx="12">
                  <c:v>173.2</c:v>
                </c:pt>
                <c:pt idx="13">
                  <c:v>176.32</c:v>
                </c:pt>
                <c:pt idx="14">
                  <c:v>179.91</c:v>
                </c:pt>
                <c:pt idx="15">
                  <c:v>185.34</c:v>
                </c:pt>
                <c:pt idx="16">
                  <c:v>189.38</c:v>
                </c:pt>
                <c:pt idx="17">
                  <c:v>193.43</c:v>
                </c:pt>
                <c:pt idx="18">
                  <c:v>197.01</c:v>
                </c:pt>
                <c:pt idx="19">
                  <c:v>202</c:v>
                </c:pt>
                <c:pt idx="20">
                  <c:v>203.67</c:v>
                </c:pt>
                <c:pt idx="21">
                  <c:v>208.2</c:v>
                </c:pt>
                <c:pt idx="22">
                  <c:v>213.83</c:v>
                </c:pt>
                <c:pt idx="23">
                  <c:v>223.03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554-44E4-9F41-9AC140237F46}"/>
            </c:ext>
          </c:extLst>
        </c:ser>
        <c:ser>
          <c:idx val="2"/>
          <c:order val="2"/>
          <c:tx>
            <c:strRef>
              <c:f>'Dia 5.4'!$F$6</c:f>
              <c:strCache>
                <c:ptCount val="1"/>
                <c:pt idx="0">
                  <c:v>Handel &amp; besöksnäring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5.4'!$B$7:$B$30</c:f>
              <c:numCache>
                <c:formatCode>@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 formatCode="General">
                  <c:v>2020</c:v>
                </c:pt>
                <c:pt idx="23" formatCode="General">
                  <c:v>2023</c:v>
                </c:pt>
              </c:numCache>
            </c:numRef>
          </c:cat>
          <c:val>
            <c:numRef>
              <c:f>'Dia 5.4'!$F$7:$F$30</c:f>
              <c:numCache>
                <c:formatCode>0.00</c:formatCode>
                <c:ptCount val="24"/>
                <c:pt idx="0">
                  <c:v>99.16</c:v>
                </c:pt>
                <c:pt idx="1">
                  <c:v>100.54</c:v>
                </c:pt>
                <c:pt idx="2">
                  <c:v>104.04</c:v>
                </c:pt>
                <c:pt idx="3">
                  <c:v>108.44</c:v>
                </c:pt>
                <c:pt idx="4">
                  <c:v>111.91</c:v>
                </c:pt>
                <c:pt idx="5">
                  <c:v>115.27</c:v>
                </c:pt>
                <c:pt idx="6">
                  <c:v>119.28</c:v>
                </c:pt>
                <c:pt idx="7">
                  <c:v>125.13</c:v>
                </c:pt>
                <c:pt idx="8">
                  <c:v>129.71</c:v>
                </c:pt>
                <c:pt idx="9">
                  <c:v>135.88999999999999</c:v>
                </c:pt>
                <c:pt idx="10">
                  <c:v>137.66</c:v>
                </c:pt>
                <c:pt idx="11">
                  <c:v>140.88999999999999</c:v>
                </c:pt>
                <c:pt idx="12">
                  <c:v>146.6</c:v>
                </c:pt>
                <c:pt idx="13">
                  <c:v>149.09</c:v>
                </c:pt>
                <c:pt idx="14">
                  <c:v>152.16</c:v>
                </c:pt>
                <c:pt idx="15">
                  <c:v>155.56</c:v>
                </c:pt>
                <c:pt idx="16">
                  <c:v>159.96</c:v>
                </c:pt>
                <c:pt idx="17">
                  <c:v>162.94999999999999</c:v>
                </c:pt>
                <c:pt idx="18">
                  <c:v>167.03</c:v>
                </c:pt>
                <c:pt idx="19">
                  <c:v>170.64</c:v>
                </c:pt>
                <c:pt idx="20">
                  <c:v>172.54</c:v>
                </c:pt>
                <c:pt idx="21">
                  <c:v>176.59</c:v>
                </c:pt>
                <c:pt idx="22">
                  <c:v>179.23</c:v>
                </c:pt>
                <c:pt idx="23">
                  <c:v>187.98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554-44E4-9F41-9AC140237F46}"/>
            </c:ext>
          </c:extLst>
        </c:ser>
        <c:ser>
          <c:idx val="3"/>
          <c:order val="3"/>
          <c:tx>
            <c:strRef>
              <c:f>'Dia 5.4'!$G$6</c:f>
              <c:strCache>
                <c:ptCount val="1"/>
                <c:pt idx="0">
                  <c:v>Transporter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5.4'!$B$7:$B$30</c:f>
              <c:numCache>
                <c:formatCode>@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 formatCode="General">
                  <c:v>2020</c:v>
                </c:pt>
                <c:pt idx="23" formatCode="General">
                  <c:v>2023</c:v>
                </c:pt>
              </c:numCache>
            </c:numRef>
          </c:cat>
          <c:val>
            <c:numRef>
              <c:f>'Dia 5.4'!$G$7:$G$30</c:f>
              <c:numCache>
                <c:formatCode>0.00</c:formatCode>
                <c:ptCount val="24"/>
                <c:pt idx="0">
                  <c:v>106.82</c:v>
                </c:pt>
                <c:pt idx="1">
                  <c:v>111.7</c:v>
                </c:pt>
                <c:pt idx="2">
                  <c:v>115.28</c:v>
                </c:pt>
                <c:pt idx="3">
                  <c:v>118.98</c:v>
                </c:pt>
                <c:pt idx="4">
                  <c:v>121.97</c:v>
                </c:pt>
                <c:pt idx="5">
                  <c:v>125.46</c:v>
                </c:pt>
                <c:pt idx="6">
                  <c:v>129.55000000000001</c:v>
                </c:pt>
                <c:pt idx="7">
                  <c:v>132.74</c:v>
                </c:pt>
                <c:pt idx="8">
                  <c:v>138.24</c:v>
                </c:pt>
                <c:pt idx="9">
                  <c:v>142.30000000000001</c:v>
                </c:pt>
                <c:pt idx="10">
                  <c:v>147.03</c:v>
                </c:pt>
                <c:pt idx="11">
                  <c:v>150.11000000000001</c:v>
                </c:pt>
                <c:pt idx="12">
                  <c:v>151.5</c:v>
                </c:pt>
                <c:pt idx="13">
                  <c:v>155.34</c:v>
                </c:pt>
                <c:pt idx="14">
                  <c:v>159.05000000000001</c:v>
                </c:pt>
                <c:pt idx="15">
                  <c:v>162.80000000000001</c:v>
                </c:pt>
                <c:pt idx="16">
                  <c:v>165.46</c:v>
                </c:pt>
                <c:pt idx="17">
                  <c:v>170.11</c:v>
                </c:pt>
                <c:pt idx="18">
                  <c:v>172.08</c:v>
                </c:pt>
                <c:pt idx="19">
                  <c:v>178.38</c:v>
                </c:pt>
                <c:pt idx="20">
                  <c:v>179.54</c:v>
                </c:pt>
                <c:pt idx="21">
                  <c:v>184.18</c:v>
                </c:pt>
                <c:pt idx="22">
                  <c:v>188.36</c:v>
                </c:pt>
                <c:pt idx="23">
                  <c:v>195.77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554-44E4-9F41-9AC140237F46}"/>
            </c:ext>
          </c:extLst>
        </c:ser>
        <c:ser>
          <c:idx val="4"/>
          <c:order val="4"/>
          <c:tx>
            <c:strRef>
              <c:f>'Dia 5.4'!$H$6</c:f>
              <c:strCache>
                <c:ptCount val="1"/>
                <c:pt idx="0">
                  <c:v>Tjänster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'Dia 5.4'!$B$7:$B$30</c:f>
              <c:numCache>
                <c:formatCode>@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 formatCode="General">
                  <c:v>2020</c:v>
                </c:pt>
                <c:pt idx="23" formatCode="General">
                  <c:v>2023</c:v>
                </c:pt>
              </c:numCache>
            </c:numRef>
          </c:cat>
          <c:val>
            <c:numRef>
              <c:f>'Dia 5.4'!$H$7:$H$30</c:f>
              <c:numCache>
                <c:formatCode>0.00</c:formatCode>
                <c:ptCount val="24"/>
                <c:pt idx="0">
                  <c:v>95.92</c:v>
                </c:pt>
                <c:pt idx="1">
                  <c:v>100.95</c:v>
                </c:pt>
                <c:pt idx="2">
                  <c:v>103.33</c:v>
                </c:pt>
                <c:pt idx="3">
                  <c:v>106.64</c:v>
                </c:pt>
                <c:pt idx="4">
                  <c:v>107.82</c:v>
                </c:pt>
                <c:pt idx="5">
                  <c:v>113.14</c:v>
                </c:pt>
                <c:pt idx="6">
                  <c:v>114.32</c:v>
                </c:pt>
                <c:pt idx="7">
                  <c:v>118.31</c:v>
                </c:pt>
                <c:pt idx="8">
                  <c:v>124.08</c:v>
                </c:pt>
                <c:pt idx="9">
                  <c:v>129.30000000000001</c:v>
                </c:pt>
                <c:pt idx="10">
                  <c:v>133.08000000000001</c:v>
                </c:pt>
                <c:pt idx="11">
                  <c:v>136.65</c:v>
                </c:pt>
                <c:pt idx="12">
                  <c:v>140.19</c:v>
                </c:pt>
                <c:pt idx="13">
                  <c:v>143.12</c:v>
                </c:pt>
                <c:pt idx="14">
                  <c:v>146.55000000000001</c:v>
                </c:pt>
                <c:pt idx="15">
                  <c:v>151.56</c:v>
                </c:pt>
                <c:pt idx="16">
                  <c:v>156.83000000000001</c:v>
                </c:pt>
                <c:pt idx="17">
                  <c:v>159.11000000000001</c:v>
                </c:pt>
                <c:pt idx="18">
                  <c:v>163</c:v>
                </c:pt>
                <c:pt idx="19">
                  <c:v>166.59</c:v>
                </c:pt>
                <c:pt idx="20">
                  <c:v>167.83</c:v>
                </c:pt>
                <c:pt idx="21" formatCode="General">
                  <c:v>171.34</c:v>
                </c:pt>
                <c:pt idx="22" formatCode="General">
                  <c:v>174.62</c:v>
                </c:pt>
                <c:pt idx="23">
                  <c:v>180.79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554-44E4-9F41-9AC140237F46}"/>
            </c:ext>
          </c:extLst>
        </c:ser>
        <c:ser>
          <c:idx val="7"/>
          <c:order val="7"/>
          <c:tx>
            <c:strRef>
              <c:f>'Dia 5.4'!$K$6</c:f>
              <c:strCache>
                <c:ptCount val="1"/>
                <c:pt idx="0">
                  <c:v>Snittlön år 2000 framskriven med KPI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'Dia 5.4'!$B$7:$B$30</c:f>
              <c:numCache>
                <c:formatCode>@</c:formatCode>
                <c:ptCount val="24"/>
                <c:pt idx="0">
                  <c:v>2000</c:v>
                </c:pt>
                <c:pt idx="5">
                  <c:v>2005</c:v>
                </c:pt>
                <c:pt idx="10">
                  <c:v>2010</c:v>
                </c:pt>
                <c:pt idx="15">
                  <c:v>2015</c:v>
                </c:pt>
                <c:pt idx="20" formatCode="General">
                  <c:v>2020</c:v>
                </c:pt>
                <c:pt idx="23" formatCode="General">
                  <c:v>2023</c:v>
                </c:pt>
              </c:numCache>
            </c:numRef>
          </c:cat>
          <c:val>
            <c:numRef>
              <c:f>'Dia 5.4'!$K$7:$K$30</c:f>
              <c:numCache>
                <c:formatCode>0.00</c:formatCode>
                <c:ptCount val="24"/>
                <c:pt idx="0">
                  <c:v>111.26</c:v>
                </c:pt>
                <c:pt idx="1">
                  <c:v>113.9913540467971</c:v>
                </c:pt>
                <c:pt idx="2">
                  <c:v>116.42396624472576</c:v>
                </c:pt>
                <c:pt idx="3">
                  <c:v>118.6858688147296</c:v>
                </c:pt>
                <c:pt idx="4">
                  <c:v>119.15532029152281</c:v>
                </c:pt>
                <c:pt idx="5">
                  <c:v>119.66744917529728</c:v>
                </c:pt>
                <c:pt idx="6">
                  <c:v>121.29772612197932</c:v>
                </c:pt>
                <c:pt idx="7">
                  <c:v>123.98213502109706</c:v>
                </c:pt>
                <c:pt idx="8">
                  <c:v>128.29255312619873</c:v>
                </c:pt>
                <c:pt idx="9">
                  <c:v>127.88711775987727</c:v>
                </c:pt>
                <c:pt idx="10">
                  <c:v>129.50885922516304</c:v>
                </c:pt>
                <c:pt idx="11">
                  <c:v>132.91024856156506</c:v>
                </c:pt>
                <c:pt idx="12">
                  <c:v>134.09241273494439</c:v>
                </c:pt>
                <c:pt idx="13">
                  <c:v>134.03266436517072</c:v>
                </c:pt>
                <c:pt idx="14">
                  <c:v>133.78940314537783</c:v>
                </c:pt>
                <c:pt idx="15">
                  <c:v>133.72965477560416</c:v>
                </c:pt>
                <c:pt idx="16">
                  <c:v>135.04411891062526</c:v>
                </c:pt>
                <c:pt idx="17">
                  <c:v>137.4674843370413</c:v>
                </c:pt>
                <c:pt idx="18">
                  <c:v>140.1529601713336</c:v>
                </c:pt>
                <c:pt idx="19">
                  <c:v>142.65350057537401</c:v>
                </c:pt>
                <c:pt idx="20">
                  <c:v>143.36194553126199</c:v>
                </c:pt>
                <c:pt idx="21" formatCode="General">
                  <c:v>146.46423737373738</c:v>
                </c:pt>
                <c:pt idx="22" formatCode="General">
                  <c:v>158.72225559391384</c:v>
                </c:pt>
                <c:pt idx="23">
                  <c:v>172.29082585347149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554-44E4-9F41-9AC140237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38257096"/>
        <c:axId val="938262192"/>
        <c:extLst>
          <c:ext xmlns:c15="http://schemas.microsoft.com/office/drawing/2012/chart" uri="{02D57815-91ED-43cb-92C2-25804820EDAC}">
            <c15:filteredLineSeries>
              <c15:ser>
                <c:idx val="5"/>
                <c:order val="5"/>
                <c:tx>
                  <c:strRef>
                    <c:extLst>
                      <c:ext uri="{02D57815-91ED-43cb-92C2-25804820EDAC}">
                        <c15:formulaRef>
                          <c15:sqref>'Dia 5.4'!$I$6</c15:sqref>
                        </c15:formulaRef>
                      </c:ext>
                    </c:extLst>
                    <c:strCache>
                      <c:ptCount val="1"/>
                      <c:pt idx="0">
                        <c:v>KPI (index 2000=100)</c:v>
                      </c:pt>
                    </c:strCache>
                  </c:strRef>
                </c:tx>
                <c:spPr>
                  <a:ln w="28575" cap="rnd">
                    <a:solidFill>
                      <a:schemeClr val="accent6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'Dia 5.4'!$B$7:$B$30</c15:sqref>
                        </c15:formulaRef>
                      </c:ext>
                    </c:extLst>
                    <c:numCache>
                      <c:formatCode>@</c:formatCode>
                      <c:ptCount val="24"/>
                      <c:pt idx="0">
                        <c:v>2000</c:v>
                      </c:pt>
                      <c:pt idx="5">
                        <c:v>2005</c:v>
                      </c:pt>
                      <c:pt idx="10">
                        <c:v>2010</c:v>
                      </c:pt>
                      <c:pt idx="15">
                        <c:v>2015</c:v>
                      </c:pt>
                      <c:pt idx="20" formatCode="General">
                        <c:v>2020</c:v>
                      </c:pt>
                      <c:pt idx="23" formatCode="General">
                        <c:v>2023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'Dia 5.4'!$I$7:$I$30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100</c:v>
                      </c:pt>
                      <c:pt idx="1">
                        <c:v>102.45492903720752</c:v>
                      </c:pt>
                      <c:pt idx="2">
                        <c:v>104.64135021097047</c:v>
                      </c:pt>
                      <c:pt idx="3">
                        <c:v>106.67433831990796</c:v>
                      </c:pt>
                      <c:pt idx="4">
                        <c:v>107.09627924817798</c:v>
                      </c:pt>
                      <c:pt idx="5">
                        <c:v>107.55657844265438</c:v>
                      </c:pt>
                      <c:pt idx="6">
                        <c:v>109.02186421173765</c:v>
                      </c:pt>
                      <c:pt idx="7">
                        <c:v>111.43459915611815</c:v>
                      </c:pt>
                      <c:pt idx="8">
                        <c:v>115.30878404296128</c:v>
                      </c:pt>
                      <c:pt idx="9">
                        <c:v>114.94438051400078</c:v>
                      </c:pt>
                      <c:pt idx="10">
                        <c:v>116.40199462984273</c:v>
                      </c:pt>
                      <c:pt idx="11">
                        <c:v>119.45914844649023</c:v>
                      </c:pt>
                      <c:pt idx="12">
                        <c:v>120.52167242040659</c:v>
                      </c:pt>
                      <c:pt idx="13">
                        <c:v>120.46797084771769</c:v>
                      </c:pt>
                      <c:pt idx="14">
                        <c:v>120.2493287303414</c:v>
                      </c:pt>
                      <c:pt idx="15">
                        <c:v>120.19562715765248</c:v>
                      </c:pt>
                      <c:pt idx="16">
                        <c:v>121.3770617568086</c:v>
                      </c:pt>
                      <c:pt idx="17">
                        <c:v>123.55517197289348</c:v>
                      </c:pt>
                      <c:pt idx="18">
                        <c:v>125.96886587392918</c:v>
                      </c:pt>
                      <c:pt idx="19">
                        <c:v>128.21634062140393</c:v>
                      </c:pt>
                      <c:pt idx="20">
                        <c:v>128.85308784042962</c:v>
                      </c:pt>
                      <c:pt idx="21">
                        <c:v>131.64141414141412</c:v>
                      </c:pt>
                      <c:pt idx="22">
                        <c:v>142.65886715253805</c:v>
                      </c:pt>
                      <c:pt idx="23">
                        <c:v>154.85423858841585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6-8554-44E4-9F41-9AC140237F4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 5.4'!$J$6</c15:sqref>
                        </c15:formulaRef>
                      </c:ext>
                    </c:extLst>
                    <c:strCache>
                      <c:ptCount val="1"/>
                      <c:pt idx="0">
                        <c:v>KPI fastställda tal (årsgenomsnitt)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 5.4'!$B$7:$B$30</c15:sqref>
                        </c15:formulaRef>
                      </c:ext>
                    </c:extLst>
                    <c:numCache>
                      <c:formatCode>@</c:formatCode>
                      <c:ptCount val="24"/>
                      <c:pt idx="0">
                        <c:v>2000</c:v>
                      </c:pt>
                      <c:pt idx="5">
                        <c:v>2005</c:v>
                      </c:pt>
                      <c:pt idx="10">
                        <c:v>2010</c:v>
                      </c:pt>
                      <c:pt idx="15">
                        <c:v>2015</c:v>
                      </c:pt>
                      <c:pt idx="20" formatCode="General">
                        <c:v>2020</c:v>
                      </c:pt>
                      <c:pt idx="23" formatCode="General">
                        <c:v>2023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'Dia 5.4'!$J$7:$J$30</c15:sqref>
                        </c15:formulaRef>
                      </c:ext>
                    </c:extLst>
                    <c:numCache>
                      <c:formatCode>General</c:formatCode>
                      <c:ptCount val="24"/>
                      <c:pt idx="0">
                        <c:v>260.7</c:v>
                      </c:pt>
                      <c:pt idx="1">
                        <c:v>267.10000000000002</c:v>
                      </c:pt>
                      <c:pt idx="2">
                        <c:v>272.8</c:v>
                      </c:pt>
                      <c:pt idx="3">
                        <c:v>278.10000000000002</c:v>
                      </c:pt>
                      <c:pt idx="4">
                        <c:v>279.2</c:v>
                      </c:pt>
                      <c:pt idx="5">
                        <c:v>280.39999999999998</c:v>
                      </c:pt>
                      <c:pt idx="6">
                        <c:v>284.22000000000003</c:v>
                      </c:pt>
                      <c:pt idx="7">
                        <c:v>290.51</c:v>
                      </c:pt>
                      <c:pt idx="8">
                        <c:v>300.61</c:v>
                      </c:pt>
                      <c:pt idx="9">
                        <c:v>299.66000000000003</c:v>
                      </c:pt>
                      <c:pt idx="10">
                        <c:v>303.45999999999998</c:v>
                      </c:pt>
                      <c:pt idx="11">
                        <c:v>311.43</c:v>
                      </c:pt>
                      <c:pt idx="12">
                        <c:v>314.2</c:v>
                      </c:pt>
                      <c:pt idx="13">
                        <c:v>314.06</c:v>
                      </c:pt>
                      <c:pt idx="14">
                        <c:v>313.49</c:v>
                      </c:pt>
                      <c:pt idx="15">
                        <c:v>313.35000000000002</c:v>
                      </c:pt>
                      <c:pt idx="16">
                        <c:v>316.43</c:v>
                      </c:pt>
                      <c:pt idx="17">
                        <c:v>322.10833333333329</c:v>
                      </c:pt>
                      <c:pt idx="18">
                        <c:v>328.40083333333331</c:v>
                      </c:pt>
                      <c:pt idx="19">
                        <c:v>334.26</c:v>
                      </c:pt>
                      <c:pt idx="20">
                        <c:v>335.92</c:v>
                      </c:pt>
                      <c:pt idx="21">
                        <c:v>343.18916666666661</c:v>
                      </c:pt>
                      <c:pt idx="22">
                        <c:v>371.91166666666663</c:v>
                      </c:pt>
                      <c:pt idx="23">
                        <c:v>403.7050000000001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8554-44E4-9F41-9AC140237F46}"/>
                  </c:ext>
                </c:extLst>
              </c15:ser>
            </c15:filteredLineSeries>
          </c:ext>
        </c:extLst>
      </c:lineChart>
      <c:catAx>
        <c:axId val="938257096"/>
        <c:scaling>
          <c:orientation val="minMax"/>
        </c:scaling>
        <c:delete val="0"/>
        <c:axPos val="b"/>
        <c:numFmt formatCode="@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8262192"/>
        <c:crosses val="autoZero"/>
        <c:auto val="1"/>
        <c:lblAlgn val="ctr"/>
        <c:lblOffset val="100"/>
        <c:noMultiLvlLbl val="0"/>
      </c:catAx>
      <c:valAx>
        <c:axId val="9382621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v-SE"/>
                  <a:t>Kronor per timme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v-SE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9382570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684463784132243E-2"/>
          <c:y val="0.15955234535776291"/>
          <c:w val="0.89360627618916055"/>
          <c:h val="0.6652243992762728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5.5'!$B$4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'Dia 5.5'!$A$5:$A$55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5.5'!$B$5:$B$55</c:f>
              <c:numCache>
                <c:formatCode>#,##0</c:formatCode>
                <c:ptCount val="51"/>
                <c:pt idx="0">
                  <c:v>14484</c:v>
                </c:pt>
                <c:pt idx="1">
                  <c:v>1601</c:v>
                </c:pt>
                <c:pt idx="2">
                  <c:v>1802</c:v>
                </c:pt>
                <c:pt idx="3">
                  <c:v>2541</c:v>
                </c:pt>
                <c:pt idx="4">
                  <c:v>2830</c:v>
                </c:pt>
                <c:pt idx="5">
                  <c:v>3264</c:v>
                </c:pt>
                <c:pt idx="6">
                  <c:v>3515</c:v>
                </c:pt>
                <c:pt idx="7">
                  <c:v>4451</c:v>
                </c:pt>
                <c:pt idx="8">
                  <c:v>6422</c:v>
                </c:pt>
                <c:pt idx="9">
                  <c:v>49505</c:v>
                </c:pt>
                <c:pt idx="10">
                  <c:v>8168</c:v>
                </c:pt>
                <c:pt idx="11">
                  <c:v>16064</c:v>
                </c:pt>
                <c:pt idx="12">
                  <c:v>40000</c:v>
                </c:pt>
                <c:pt idx="13">
                  <c:v>89349</c:v>
                </c:pt>
                <c:pt idx="14">
                  <c:v>245642</c:v>
                </c:pt>
                <c:pt idx="15">
                  <c:v>74058</c:v>
                </c:pt>
                <c:pt idx="16">
                  <c:v>34428</c:v>
                </c:pt>
                <c:pt idx="17">
                  <c:v>29799</c:v>
                </c:pt>
                <c:pt idx="18">
                  <c:v>17160</c:v>
                </c:pt>
                <c:pt idx="19">
                  <c:v>15924</c:v>
                </c:pt>
                <c:pt idx="20">
                  <c:v>15016</c:v>
                </c:pt>
                <c:pt idx="21">
                  <c:v>10985</c:v>
                </c:pt>
                <c:pt idx="22">
                  <c:v>8214</c:v>
                </c:pt>
                <c:pt idx="23">
                  <c:v>6711</c:v>
                </c:pt>
                <c:pt idx="24">
                  <c:v>5899</c:v>
                </c:pt>
                <c:pt idx="25">
                  <c:v>4556</c:v>
                </c:pt>
                <c:pt idx="26">
                  <c:v>3768</c:v>
                </c:pt>
                <c:pt idx="27">
                  <c:v>3283</c:v>
                </c:pt>
                <c:pt idx="28">
                  <c:v>3084</c:v>
                </c:pt>
                <c:pt idx="29">
                  <c:v>2575</c:v>
                </c:pt>
                <c:pt idx="30">
                  <c:v>2574</c:v>
                </c:pt>
                <c:pt idx="31">
                  <c:v>1783</c:v>
                </c:pt>
                <c:pt idx="32">
                  <c:v>1625</c:v>
                </c:pt>
                <c:pt idx="33">
                  <c:v>1435</c:v>
                </c:pt>
                <c:pt idx="34">
                  <c:v>1358</c:v>
                </c:pt>
                <c:pt idx="35">
                  <c:v>2001</c:v>
                </c:pt>
                <c:pt idx="36">
                  <c:v>945</c:v>
                </c:pt>
                <c:pt idx="37">
                  <c:v>1433</c:v>
                </c:pt>
                <c:pt idx="38">
                  <c:v>847</c:v>
                </c:pt>
                <c:pt idx="39">
                  <c:v>861</c:v>
                </c:pt>
                <c:pt idx="40">
                  <c:v>738</c:v>
                </c:pt>
                <c:pt idx="41">
                  <c:v>727</c:v>
                </c:pt>
                <c:pt idx="42">
                  <c:v>561</c:v>
                </c:pt>
                <c:pt idx="43">
                  <c:v>601</c:v>
                </c:pt>
                <c:pt idx="44">
                  <c:v>493</c:v>
                </c:pt>
                <c:pt idx="45">
                  <c:v>478</c:v>
                </c:pt>
                <c:pt idx="46">
                  <c:v>375</c:v>
                </c:pt>
                <c:pt idx="47">
                  <c:v>342</c:v>
                </c:pt>
                <c:pt idx="48">
                  <c:v>411</c:v>
                </c:pt>
                <c:pt idx="49">
                  <c:v>336</c:v>
                </c:pt>
                <c:pt idx="50">
                  <c:v>6566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081-4D96-9A0D-83F00BA3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962304"/>
        <c:axId val="398962632"/>
      </c:barChart>
      <c:lineChart>
        <c:grouping val="standard"/>
        <c:varyColors val="0"/>
        <c:ser>
          <c:idx val="1"/>
          <c:order val="1"/>
          <c:tx>
            <c:strRef>
              <c:f>'Dia 5.5'!$G$4</c:f>
              <c:strCache>
                <c:ptCount val="1"/>
                <c:pt idx="0">
                  <c:v>Genomsnittlig timlön 2022 (höger skala)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5.5'!$A$5:$A$55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5.5'!$G$5:$G$55</c:f>
              <c:numCache>
                <c:formatCode>General</c:formatCode>
                <c:ptCount val="51"/>
                <c:pt idx="0">
                  <c:v>224.11</c:v>
                </c:pt>
                <c:pt idx="1">
                  <c:v>207.65</c:v>
                </c:pt>
                <c:pt idx="2">
                  <c:v>204.65</c:v>
                </c:pt>
                <c:pt idx="3">
                  <c:v>200.47</c:v>
                </c:pt>
                <c:pt idx="4">
                  <c:v>196.97</c:v>
                </c:pt>
                <c:pt idx="5">
                  <c:v>189.68</c:v>
                </c:pt>
                <c:pt idx="6">
                  <c:v>188.44</c:v>
                </c:pt>
                <c:pt idx="7">
                  <c:v>188.35</c:v>
                </c:pt>
                <c:pt idx="8">
                  <c:v>187.61</c:v>
                </c:pt>
                <c:pt idx="9">
                  <c:v>171.79</c:v>
                </c:pt>
                <c:pt idx="10">
                  <c:v>182.39</c:v>
                </c:pt>
                <c:pt idx="11">
                  <c:v>174.78</c:v>
                </c:pt>
                <c:pt idx="12">
                  <c:v>172.05</c:v>
                </c:pt>
                <c:pt idx="13">
                  <c:v>184.59</c:v>
                </c:pt>
                <c:pt idx="14">
                  <c:v>175.43</c:v>
                </c:pt>
                <c:pt idx="15">
                  <c:v>165.86</c:v>
                </c:pt>
                <c:pt idx="16">
                  <c:v>170.36</c:v>
                </c:pt>
                <c:pt idx="17">
                  <c:v>165.84</c:v>
                </c:pt>
                <c:pt idx="18">
                  <c:v>172.38</c:v>
                </c:pt>
                <c:pt idx="19">
                  <c:v>168.34</c:v>
                </c:pt>
                <c:pt idx="20">
                  <c:v>166.2</c:v>
                </c:pt>
                <c:pt idx="21">
                  <c:v>163.57</c:v>
                </c:pt>
                <c:pt idx="22">
                  <c:v>167.18</c:v>
                </c:pt>
                <c:pt idx="23">
                  <c:v>167.37</c:v>
                </c:pt>
                <c:pt idx="24">
                  <c:v>165.56</c:v>
                </c:pt>
                <c:pt idx="25">
                  <c:v>167.46</c:v>
                </c:pt>
                <c:pt idx="26">
                  <c:v>167.19</c:v>
                </c:pt>
                <c:pt idx="27">
                  <c:v>168.63</c:v>
                </c:pt>
                <c:pt idx="28">
                  <c:v>167.82</c:v>
                </c:pt>
                <c:pt idx="29">
                  <c:v>167.49</c:v>
                </c:pt>
                <c:pt idx="30">
                  <c:v>160.01</c:v>
                </c:pt>
                <c:pt idx="31">
                  <c:v>165.26</c:v>
                </c:pt>
                <c:pt idx="32">
                  <c:v>167.45</c:v>
                </c:pt>
                <c:pt idx="33">
                  <c:v>171.65</c:v>
                </c:pt>
                <c:pt idx="34">
                  <c:v>161.02000000000001</c:v>
                </c:pt>
                <c:pt idx="35">
                  <c:v>144.53</c:v>
                </c:pt>
                <c:pt idx="36">
                  <c:v>164.54</c:v>
                </c:pt>
                <c:pt idx="37">
                  <c:v>155.47</c:v>
                </c:pt>
                <c:pt idx="38">
                  <c:v>161.27000000000001</c:v>
                </c:pt>
                <c:pt idx="39">
                  <c:v>160.88999999999999</c:v>
                </c:pt>
                <c:pt idx="40">
                  <c:v>160.94</c:v>
                </c:pt>
                <c:pt idx="41">
                  <c:v>154.30000000000001</c:v>
                </c:pt>
                <c:pt idx="42">
                  <c:v>160.33000000000001</c:v>
                </c:pt>
                <c:pt idx="43">
                  <c:v>149.85</c:v>
                </c:pt>
                <c:pt idx="44">
                  <c:v>151.68</c:v>
                </c:pt>
                <c:pt idx="45">
                  <c:v>150.16</c:v>
                </c:pt>
                <c:pt idx="46">
                  <c:v>164.35</c:v>
                </c:pt>
                <c:pt idx="47">
                  <c:v>160.34</c:v>
                </c:pt>
                <c:pt idx="48">
                  <c:v>155.68</c:v>
                </c:pt>
                <c:pt idx="49">
                  <c:v>158.83000000000001</c:v>
                </c:pt>
                <c:pt idx="50">
                  <c:v>142.69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081-4D96-9A0D-83F00BA3C7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32072"/>
        <c:axId val="502131744"/>
      </c:lineChart>
      <c:catAx>
        <c:axId val="3989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632"/>
        <c:crosses val="autoZero"/>
        <c:auto val="1"/>
        <c:lblAlgn val="ctr"/>
        <c:lblOffset val="100"/>
        <c:noMultiLvlLbl val="0"/>
      </c:catAx>
      <c:valAx>
        <c:axId val="39896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304"/>
        <c:crosses val="autoZero"/>
        <c:crossBetween val="between"/>
      </c:valAx>
      <c:valAx>
        <c:axId val="502131744"/>
        <c:scaling>
          <c:orientation val="minMax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2132072"/>
        <c:crosses val="max"/>
        <c:crossBetween val="between"/>
      </c:valAx>
      <c:catAx>
        <c:axId val="502132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13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lang="sv-SE" sz="2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sv-SE"/>
              <a:t>Löneökningsintervall</a:t>
            </a:r>
          </a:p>
        </c:rich>
      </c:tx>
      <c:overlay val="0"/>
      <c:spPr>
        <a:noFill/>
        <a:ln w="25400">
          <a:noFill/>
        </a:ln>
      </c:sp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val>
            <c:numRef>
              <c:f>'Data till diagram tjänstemän'!#REF!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'Data till diagram tjänstemän'!#REF!</c15:sqref>
                        </c15:formulaRef>
                      </c:ext>
                    </c:extLst>
                    <c:strCache>
                      <c:ptCount val="1"/>
                      <c:pt idx="0">
                        <c:v>#REFERENS!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'Data till diagram tjänstemän'!#REF!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0-3605-4772-826C-3D3D0574B9B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95100336"/>
        <c:axId val="195103080"/>
      </c:barChart>
      <c:catAx>
        <c:axId val="19510033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lang="sv-SE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Löneökning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sv-SE"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51030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5103080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lang="sv-SE" sz="2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sv-SE"/>
                  <a:t>Anta</a:t>
                </a:r>
              </a:p>
            </c:rich>
          </c:tx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lang="sv-SE" sz="2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sv-SE"/>
          </a:p>
        </c:txPr>
        <c:crossAx val="195100336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2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sv-SE"/>
    </a:p>
  </c:txPr>
  <c:printSettings>
    <c:headerFooter alignWithMargins="0"/>
    <c:pageMargins b="1" l="0.750000000000001" r="0.750000000000001" t="1" header="0.5" footer="0.5"/>
    <c:pageSetup paperSize="9" orientation="landscape" horizontalDpi="-4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4308383960311299E-2"/>
          <c:y val="0.12388568286772743"/>
          <c:w val="0.8780111382975716"/>
          <c:h val="0.699863211405996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'Dia 5.6'!$B$4</c:f>
              <c:strCache>
                <c:ptCount val="1"/>
                <c:pt idx="0">
                  <c:v>antal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'[1]Data ut till dia7.3 Arb'!$A$5:$A$55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5.6'!$B$5:$B$55</c:f>
              <c:numCache>
                <c:formatCode>#,##0</c:formatCode>
                <c:ptCount val="51"/>
                <c:pt idx="0">
                  <c:v>15443</c:v>
                </c:pt>
                <c:pt idx="1">
                  <c:v>2170</c:v>
                </c:pt>
                <c:pt idx="2">
                  <c:v>2357</c:v>
                </c:pt>
                <c:pt idx="3">
                  <c:v>3093</c:v>
                </c:pt>
                <c:pt idx="4">
                  <c:v>3373</c:v>
                </c:pt>
                <c:pt idx="5">
                  <c:v>5023</c:v>
                </c:pt>
                <c:pt idx="6">
                  <c:v>4148</c:v>
                </c:pt>
                <c:pt idx="7">
                  <c:v>4584</c:v>
                </c:pt>
                <c:pt idx="8">
                  <c:v>5681</c:v>
                </c:pt>
                <c:pt idx="9">
                  <c:v>44601</c:v>
                </c:pt>
                <c:pt idx="10">
                  <c:v>15927</c:v>
                </c:pt>
                <c:pt idx="11">
                  <c:v>22494</c:v>
                </c:pt>
                <c:pt idx="12">
                  <c:v>41743</c:v>
                </c:pt>
                <c:pt idx="13">
                  <c:v>116723</c:v>
                </c:pt>
                <c:pt idx="14">
                  <c:v>114493</c:v>
                </c:pt>
                <c:pt idx="15">
                  <c:v>49011</c:v>
                </c:pt>
                <c:pt idx="16">
                  <c:v>33564</c:v>
                </c:pt>
                <c:pt idx="17">
                  <c:v>26365</c:v>
                </c:pt>
                <c:pt idx="18">
                  <c:v>20530</c:v>
                </c:pt>
                <c:pt idx="19">
                  <c:v>17379</c:v>
                </c:pt>
                <c:pt idx="20">
                  <c:v>14624</c:v>
                </c:pt>
                <c:pt idx="21">
                  <c:v>12082</c:v>
                </c:pt>
                <c:pt idx="22">
                  <c:v>10255</c:v>
                </c:pt>
                <c:pt idx="23">
                  <c:v>8842</c:v>
                </c:pt>
                <c:pt idx="24">
                  <c:v>7827</c:v>
                </c:pt>
                <c:pt idx="25">
                  <c:v>6817</c:v>
                </c:pt>
                <c:pt idx="26">
                  <c:v>5828</c:v>
                </c:pt>
                <c:pt idx="27">
                  <c:v>5019</c:v>
                </c:pt>
                <c:pt idx="28">
                  <c:v>4441</c:v>
                </c:pt>
                <c:pt idx="29">
                  <c:v>3781</c:v>
                </c:pt>
                <c:pt idx="30">
                  <c:v>3470</c:v>
                </c:pt>
                <c:pt idx="31">
                  <c:v>2937</c:v>
                </c:pt>
                <c:pt idx="32">
                  <c:v>2633</c:v>
                </c:pt>
                <c:pt idx="33">
                  <c:v>2267</c:v>
                </c:pt>
                <c:pt idx="34">
                  <c:v>2023</c:v>
                </c:pt>
                <c:pt idx="35">
                  <c:v>2006</c:v>
                </c:pt>
                <c:pt idx="36">
                  <c:v>1709</c:v>
                </c:pt>
                <c:pt idx="37">
                  <c:v>1464</c:v>
                </c:pt>
                <c:pt idx="38">
                  <c:v>1351</c:v>
                </c:pt>
                <c:pt idx="39">
                  <c:v>1141</c:v>
                </c:pt>
                <c:pt idx="40">
                  <c:v>1008</c:v>
                </c:pt>
                <c:pt idx="41">
                  <c:v>956</c:v>
                </c:pt>
                <c:pt idx="42">
                  <c:v>810</c:v>
                </c:pt>
                <c:pt idx="43">
                  <c:v>821</c:v>
                </c:pt>
                <c:pt idx="44">
                  <c:v>672</c:v>
                </c:pt>
                <c:pt idx="45">
                  <c:v>726</c:v>
                </c:pt>
                <c:pt idx="46">
                  <c:v>599</c:v>
                </c:pt>
                <c:pt idx="47">
                  <c:v>616</c:v>
                </c:pt>
                <c:pt idx="48">
                  <c:v>481</c:v>
                </c:pt>
                <c:pt idx="49">
                  <c:v>420</c:v>
                </c:pt>
                <c:pt idx="50">
                  <c:v>6190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73B-478C-A988-0F042179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398962304"/>
        <c:axId val="398962632"/>
      </c:barChart>
      <c:lineChart>
        <c:grouping val="standard"/>
        <c:varyColors val="0"/>
        <c:ser>
          <c:idx val="1"/>
          <c:order val="1"/>
          <c:tx>
            <c:strRef>
              <c:f>'Dia 5.6'!$G$4</c:f>
              <c:strCache>
                <c:ptCount val="1"/>
                <c:pt idx="0">
                  <c:v>Genomsnittlig timlön 2022 (höger skala)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'Dia 5.6'!$A$5:$A$55</c:f>
              <c:strCache>
                <c:ptCount val="51"/>
                <c:pt idx="0">
                  <c:v>&lt;= -9</c:v>
                </c:pt>
                <c:pt idx="1">
                  <c:v>&gt;-9- -8</c:v>
                </c:pt>
                <c:pt idx="2">
                  <c:v>&gt;-8- -7</c:v>
                </c:pt>
                <c:pt idx="3">
                  <c:v>&gt;-7- -6</c:v>
                </c:pt>
                <c:pt idx="4">
                  <c:v>&gt;-6- -5</c:v>
                </c:pt>
                <c:pt idx="5">
                  <c:v>&gt;-5- -4</c:v>
                </c:pt>
                <c:pt idx="6">
                  <c:v>&gt;-4- -3</c:v>
                </c:pt>
                <c:pt idx="7">
                  <c:v>&gt;-3- -2</c:v>
                </c:pt>
                <c:pt idx="8">
                  <c:v>&gt;-2- -1</c:v>
                </c:pt>
                <c:pt idx="9">
                  <c:v>&gt;-1- 0</c:v>
                </c:pt>
                <c:pt idx="10">
                  <c:v>&gt;0- 1</c:v>
                </c:pt>
                <c:pt idx="11">
                  <c:v>&gt;1- 2</c:v>
                </c:pt>
                <c:pt idx="12">
                  <c:v>&gt;2- 3</c:v>
                </c:pt>
                <c:pt idx="13">
                  <c:v>&gt;3- 4</c:v>
                </c:pt>
                <c:pt idx="14">
                  <c:v>&gt;4- 5</c:v>
                </c:pt>
                <c:pt idx="15">
                  <c:v>&gt;5- 6</c:v>
                </c:pt>
                <c:pt idx="16">
                  <c:v>&gt;6- 7</c:v>
                </c:pt>
                <c:pt idx="17">
                  <c:v>&gt;7- 8</c:v>
                </c:pt>
                <c:pt idx="18">
                  <c:v>&gt;8- 9</c:v>
                </c:pt>
                <c:pt idx="19">
                  <c:v>&gt;9- 10</c:v>
                </c:pt>
                <c:pt idx="20">
                  <c:v>&gt;10- 11</c:v>
                </c:pt>
                <c:pt idx="21">
                  <c:v>&gt;11- 12</c:v>
                </c:pt>
                <c:pt idx="22">
                  <c:v>&gt;12- 13</c:v>
                </c:pt>
                <c:pt idx="23">
                  <c:v>&gt;13- 14</c:v>
                </c:pt>
                <c:pt idx="24">
                  <c:v>&gt;14- 15</c:v>
                </c:pt>
                <c:pt idx="25">
                  <c:v>&gt;15- 16</c:v>
                </c:pt>
                <c:pt idx="26">
                  <c:v>&gt;16- 17</c:v>
                </c:pt>
                <c:pt idx="27">
                  <c:v>&gt;17- 18</c:v>
                </c:pt>
                <c:pt idx="28">
                  <c:v>&gt;18- 19</c:v>
                </c:pt>
                <c:pt idx="29">
                  <c:v>&gt;19- 20</c:v>
                </c:pt>
                <c:pt idx="30">
                  <c:v>&gt;20- 21</c:v>
                </c:pt>
                <c:pt idx="31">
                  <c:v>&gt;21- 22</c:v>
                </c:pt>
                <c:pt idx="32">
                  <c:v>&gt;22- 23</c:v>
                </c:pt>
                <c:pt idx="33">
                  <c:v>&gt;23- 24</c:v>
                </c:pt>
                <c:pt idx="34">
                  <c:v>&gt;24- 25</c:v>
                </c:pt>
                <c:pt idx="35">
                  <c:v>&gt;25- 26</c:v>
                </c:pt>
                <c:pt idx="36">
                  <c:v>&gt;26- 27</c:v>
                </c:pt>
                <c:pt idx="37">
                  <c:v>&gt;27- 28</c:v>
                </c:pt>
                <c:pt idx="38">
                  <c:v>&gt;28- 29</c:v>
                </c:pt>
                <c:pt idx="39">
                  <c:v>&gt;29- 30</c:v>
                </c:pt>
                <c:pt idx="40">
                  <c:v>&gt;30- 31</c:v>
                </c:pt>
                <c:pt idx="41">
                  <c:v>&gt;31- 32</c:v>
                </c:pt>
                <c:pt idx="42">
                  <c:v>&gt;32- 33</c:v>
                </c:pt>
                <c:pt idx="43">
                  <c:v>&gt;33- 34</c:v>
                </c:pt>
                <c:pt idx="44">
                  <c:v>&gt;34- 35</c:v>
                </c:pt>
                <c:pt idx="45">
                  <c:v>&gt;35- 36</c:v>
                </c:pt>
                <c:pt idx="46">
                  <c:v>&gt;36- 37</c:v>
                </c:pt>
                <c:pt idx="47">
                  <c:v>&gt;37- 38</c:v>
                </c:pt>
                <c:pt idx="48">
                  <c:v>&gt;38- 39</c:v>
                </c:pt>
                <c:pt idx="49">
                  <c:v>&gt;39- 40</c:v>
                </c:pt>
                <c:pt idx="50">
                  <c:v>&gt;40</c:v>
                </c:pt>
              </c:strCache>
            </c:strRef>
          </c:cat>
          <c:val>
            <c:numRef>
              <c:f>'Dia 5.6'!$G$5:$G$55</c:f>
              <c:numCache>
                <c:formatCode>#,##0</c:formatCode>
                <c:ptCount val="51"/>
                <c:pt idx="0">
                  <c:v>58854</c:v>
                </c:pt>
                <c:pt idx="1">
                  <c:v>53586</c:v>
                </c:pt>
                <c:pt idx="2">
                  <c:v>53712</c:v>
                </c:pt>
                <c:pt idx="3">
                  <c:v>52512</c:v>
                </c:pt>
                <c:pt idx="4">
                  <c:v>57841</c:v>
                </c:pt>
                <c:pt idx="5">
                  <c:v>51233</c:v>
                </c:pt>
                <c:pt idx="6">
                  <c:v>53133</c:v>
                </c:pt>
                <c:pt idx="7">
                  <c:v>51785</c:v>
                </c:pt>
                <c:pt idx="8">
                  <c:v>51111</c:v>
                </c:pt>
                <c:pt idx="9">
                  <c:v>49689</c:v>
                </c:pt>
                <c:pt idx="10">
                  <c:v>55553</c:v>
                </c:pt>
                <c:pt idx="11">
                  <c:v>51844</c:v>
                </c:pt>
                <c:pt idx="12">
                  <c:v>49103</c:v>
                </c:pt>
                <c:pt idx="13">
                  <c:v>47671</c:v>
                </c:pt>
                <c:pt idx="14">
                  <c:v>48072</c:v>
                </c:pt>
                <c:pt idx="15">
                  <c:v>48272</c:v>
                </c:pt>
                <c:pt idx="16">
                  <c:v>47552</c:v>
                </c:pt>
                <c:pt idx="17">
                  <c:v>47054</c:v>
                </c:pt>
                <c:pt idx="18">
                  <c:v>46313</c:v>
                </c:pt>
                <c:pt idx="19">
                  <c:v>46114</c:v>
                </c:pt>
                <c:pt idx="20">
                  <c:v>46199</c:v>
                </c:pt>
                <c:pt idx="21">
                  <c:v>45876</c:v>
                </c:pt>
                <c:pt idx="22">
                  <c:v>45647</c:v>
                </c:pt>
                <c:pt idx="23">
                  <c:v>45676</c:v>
                </c:pt>
                <c:pt idx="24">
                  <c:v>45246</c:v>
                </c:pt>
                <c:pt idx="25">
                  <c:v>45719</c:v>
                </c:pt>
                <c:pt idx="26">
                  <c:v>45134</c:v>
                </c:pt>
                <c:pt idx="27">
                  <c:v>44948</c:v>
                </c:pt>
                <c:pt idx="28">
                  <c:v>45265</c:v>
                </c:pt>
                <c:pt idx="29">
                  <c:v>44442</c:v>
                </c:pt>
                <c:pt idx="30">
                  <c:v>44299</c:v>
                </c:pt>
                <c:pt idx="31">
                  <c:v>44199</c:v>
                </c:pt>
                <c:pt idx="32">
                  <c:v>43723</c:v>
                </c:pt>
                <c:pt idx="33">
                  <c:v>44714</c:v>
                </c:pt>
                <c:pt idx="34">
                  <c:v>43659</c:v>
                </c:pt>
                <c:pt idx="35">
                  <c:v>42765</c:v>
                </c:pt>
                <c:pt idx="36">
                  <c:v>44519</c:v>
                </c:pt>
                <c:pt idx="37">
                  <c:v>42112</c:v>
                </c:pt>
                <c:pt idx="38">
                  <c:v>42668</c:v>
                </c:pt>
                <c:pt idx="39">
                  <c:v>44069</c:v>
                </c:pt>
                <c:pt idx="40">
                  <c:v>42800</c:v>
                </c:pt>
                <c:pt idx="41">
                  <c:v>43470</c:v>
                </c:pt>
                <c:pt idx="42">
                  <c:v>43484</c:v>
                </c:pt>
                <c:pt idx="43">
                  <c:v>42409</c:v>
                </c:pt>
                <c:pt idx="44">
                  <c:v>43894</c:v>
                </c:pt>
                <c:pt idx="45">
                  <c:v>41740</c:v>
                </c:pt>
                <c:pt idx="46">
                  <c:v>44098</c:v>
                </c:pt>
                <c:pt idx="47">
                  <c:v>43560</c:v>
                </c:pt>
                <c:pt idx="48">
                  <c:v>41095</c:v>
                </c:pt>
                <c:pt idx="49">
                  <c:v>42366</c:v>
                </c:pt>
                <c:pt idx="50">
                  <c:v>40186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3B-478C-A988-0F0421791C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2132072"/>
        <c:axId val="502131744"/>
      </c:lineChart>
      <c:catAx>
        <c:axId val="398962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632"/>
        <c:crosses val="autoZero"/>
        <c:auto val="1"/>
        <c:lblAlgn val="ctr"/>
        <c:lblOffset val="100"/>
        <c:noMultiLvlLbl val="0"/>
      </c:catAx>
      <c:valAx>
        <c:axId val="398962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398962304"/>
        <c:crosses val="autoZero"/>
        <c:crossBetween val="between"/>
      </c:valAx>
      <c:valAx>
        <c:axId val="502131744"/>
        <c:scaling>
          <c:orientation val="minMax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502132072"/>
        <c:crosses val="max"/>
        <c:crossBetween val="between"/>
      </c:valAx>
      <c:catAx>
        <c:axId val="5021320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21317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 cap="none" spc="0" normalizeH="0" baseline="0"/>
  </cs:categoryAxis>
  <cs:chartArea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22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lt1"/>
      </a:solidFill>
      <a:ln w="1587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8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plotArea>
  <cs:plotArea3D>
    <cs:lnRef idx="0"/>
    <cs:fillRef idx="0"/>
    <cs:effectRef idx="0"/>
    <cs:fontRef idx="minor">
      <a:schemeClr val="dk1"/>
    </cs:fontRef>
    <cs:spPr>
      <a:solidFill>
        <a:schemeClr val="lt1"/>
      </a:solidFill>
    </cs:spPr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ajor">
      <a:schemeClr val="dk1">
        <a:lumMod val="50000"/>
        <a:lumOff val="50000"/>
      </a:schemeClr>
    </cs:fontRef>
    <cs:defRPr sz="1600" b="1" kern="1200" cap="none" spc="0" normalizeH="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  <cs:spPr>
      <a:pattFill prst="ltDnDiag">
        <a:fgClr>
          <a:schemeClr val="dk1">
            <a:lumMod val="15000"/>
            <a:lumOff val="85000"/>
          </a:schemeClr>
        </a:fgClr>
        <a:bgClr>
          <a:schemeClr val="lt1"/>
        </a:bgClr>
      </a:pattFill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56092</xdr:colOff>
      <xdr:row>29</xdr:row>
      <xdr:rowOff>45507</xdr:rowOff>
    </xdr:from>
    <xdr:to>
      <xdr:col>26</xdr:col>
      <xdr:colOff>229658</xdr:colOff>
      <xdr:row>59</xdr:row>
      <xdr:rowOff>87840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62BBD5A-466C-4FB9-B004-655816D863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373593</xdr:colOff>
      <xdr:row>31</xdr:row>
      <xdr:rowOff>81492</xdr:rowOff>
    </xdr:from>
    <xdr:to>
      <xdr:col>10</xdr:col>
      <xdr:colOff>312835</xdr:colOff>
      <xdr:row>32</xdr:row>
      <xdr:rowOff>76667</xdr:rowOff>
    </xdr:to>
    <xdr:sp macro="" textlink="">
      <xdr:nvSpPr>
        <xdr:cNvPr id="3" name="textruta 1">
          <a:extLst>
            <a:ext uri="{FF2B5EF4-FFF2-40B4-BE49-F238E27FC236}">
              <a16:creationId xmlns:a16="http://schemas.microsoft.com/office/drawing/2014/main" id="{7218A6BB-E109-402F-A8D8-BF4B34C4FF06}"/>
            </a:ext>
          </a:extLst>
        </xdr:cNvPr>
        <xdr:cNvSpPr txBox="1"/>
      </xdr:nvSpPr>
      <xdr:spPr>
        <a:xfrm>
          <a:off x="6734176" y="5002742"/>
          <a:ext cx="563659" cy="153925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sv-SE" sz="700">
              <a:latin typeface="ScalaSans"/>
              <a:cs typeface="ScalaSans"/>
            </a:rPr>
            <a:t>Procent</a:t>
          </a:r>
        </a:p>
      </xdr:txBody>
    </xdr: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0.33173</cdr:x>
      <cdr:y>0.15653</cdr:y>
    </cdr:from>
    <cdr:to>
      <cdr:x>0.6076</cdr:x>
      <cdr:y>0.25633</cdr:y>
    </cdr:to>
    <cdr:sp macro="" textlink="">
      <cdr:nvSpPr>
        <cdr:cNvPr id="2" name="textruta 2">
          <a:extLst xmlns:a="http://schemas.openxmlformats.org/drawingml/2006/main">
            <a:ext uri="{FF2B5EF4-FFF2-40B4-BE49-F238E27FC236}">
              <a16:creationId xmlns:a16="http://schemas.microsoft.com/office/drawing/2014/main" id="{EB684B94-9411-4F4D-BB4F-22DAAF449FA2}"/>
            </a:ext>
          </a:extLst>
        </cdr:cNvPr>
        <cdr:cNvSpPr txBox="1"/>
      </cdr:nvSpPr>
      <cdr:spPr>
        <a:xfrm xmlns:a="http://schemas.openxmlformats.org/drawingml/2006/main">
          <a:off x="2898535" y="706061"/>
          <a:ext cx="2410442" cy="450159"/>
        </a:xfrm>
        <a:prstGeom xmlns:a="http://schemas.openxmlformats.org/drawingml/2006/main" prst="rect">
          <a:avLst/>
        </a:prstGeom>
        <a:solidFill xmlns:a="http://schemas.openxmlformats.org/drawingml/2006/main">
          <a:schemeClr val="lt1"/>
        </a:solidFill>
        <a:ln xmlns:a="http://schemas.openxmlformats.org/drawingml/2006/main" w="9525" cmpd="sng">
          <a:solidFill>
            <a:schemeClr val="lt1">
              <a:shade val="50000"/>
            </a:schemeClr>
          </a:solidFill>
        </a:ln>
      </cdr:spPr>
      <cdr:style>
        <a:lnRef xmlns:a="http://schemas.openxmlformats.org/drawingml/2006/main" idx="0">
          <a:scrgbClr r="0" g="0" b="0"/>
        </a:lnRef>
        <a:fillRef xmlns:a="http://schemas.openxmlformats.org/drawingml/2006/main" idx="0">
          <a:scrgbClr r="0" g="0" b="0"/>
        </a:fillRef>
        <a:effectRef xmlns:a="http://schemas.openxmlformats.org/drawingml/2006/main" idx="0">
          <a:scrgbClr r="0" g="0" b="0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Den vanligast förekommande löneökningen är mellan 3-5 %</a:t>
          </a:r>
        </a:p>
      </cdr:txBody>
    </cdr:sp>
  </cdr:relSizeAnchor>
  <cdr:relSizeAnchor xmlns:cdr="http://schemas.openxmlformats.org/drawingml/2006/chartDrawing">
    <cdr:from>
      <cdr:x>0.04276</cdr:x>
      <cdr:y>0.06171</cdr:y>
    </cdr:from>
    <cdr:to>
      <cdr:x>0.14741</cdr:x>
      <cdr:y>0.26443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23CD94D2-862B-4353-B708-19CA5AEAA8F2}"/>
            </a:ext>
          </a:extLst>
        </cdr:cNvPr>
        <cdr:cNvSpPr txBox="1"/>
      </cdr:nvSpPr>
      <cdr:spPr>
        <a:xfrm xmlns:a="http://schemas.openxmlformats.org/drawingml/2006/main">
          <a:off x="373593" y="278341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Antal</a:t>
          </a:r>
        </a:p>
      </cdr:txBody>
    </cdr:sp>
  </cdr:relSizeAnchor>
  <cdr:relSizeAnchor xmlns:cdr="http://schemas.openxmlformats.org/drawingml/2006/chartDrawing">
    <cdr:from>
      <cdr:x>0.84145</cdr:x>
      <cdr:y>0.0298</cdr:y>
    </cdr:from>
    <cdr:to>
      <cdr:x>0.9461</cdr:x>
      <cdr:y>0.23252</cdr:y>
    </cdr:to>
    <cdr:sp macro="" textlink="">
      <cdr:nvSpPr>
        <cdr:cNvPr id="4" name="textruta 3">
          <a:extLst xmlns:a="http://schemas.openxmlformats.org/drawingml/2006/main">
            <a:ext uri="{FF2B5EF4-FFF2-40B4-BE49-F238E27FC236}">
              <a16:creationId xmlns:a16="http://schemas.microsoft.com/office/drawing/2014/main" id="{7CA8C5B8-9C62-4088-9C7B-8232EABB0BD8}"/>
            </a:ext>
          </a:extLst>
        </cdr:cNvPr>
        <cdr:cNvSpPr txBox="1"/>
      </cdr:nvSpPr>
      <cdr:spPr>
        <a:xfrm xmlns:a="http://schemas.openxmlformats.org/drawingml/2006/main">
          <a:off x="7352243" y="134408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sv-SE" sz="1100"/>
            <a:t>Kronor per månad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163285</xdr:colOff>
      <xdr:row>4</xdr:row>
      <xdr:rowOff>87993</xdr:rowOff>
    </xdr:from>
    <xdr:to>
      <xdr:col>21</xdr:col>
      <xdr:colOff>537481</xdr:colOff>
      <xdr:row>30</xdr:row>
      <xdr:rowOff>119743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4B71A4F-00C3-4183-9243-CF0884FC595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0.01309</cdr:x>
      <cdr:y>0.03943</cdr:y>
    </cdr:from>
    <cdr:to>
      <cdr:x>0.08403</cdr:x>
      <cdr:y>0.07811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5892BE9-AAC8-480D-A809-58E92FE7BF49}"/>
            </a:ext>
          </a:extLst>
        </cdr:cNvPr>
        <cdr:cNvSpPr txBox="1"/>
      </cdr:nvSpPr>
      <cdr:spPr>
        <a:xfrm xmlns:a="http://schemas.openxmlformats.org/drawingml/2006/main">
          <a:off x="98425" y="165100"/>
          <a:ext cx="533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700"/>
            <a:t>Kronor</a:t>
          </a:r>
          <a:endParaRPr lang="sv-SE" sz="1100"/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533400</xdr:colOff>
      <xdr:row>5</xdr:row>
      <xdr:rowOff>123825</xdr:rowOff>
    </xdr:from>
    <xdr:to>
      <xdr:col>17</xdr:col>
      <xdr:colOff>572407</xdr:colOff>
      <xdr:row>28</xdr:row>
      <xdr:rowOff>65762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AFFB89F3-0F7A-4BAA-B80F-D6A4EEB64F0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0.01013</cdr:x>
      <cdr:y>0.04777</cdr:y>
    </cdr:from>
    <cdr:to>
      <cdr:x>0.08107</cdr:x>
      <cdr:y>0.08645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8DDE22D7-B844-4B8E-960A-F894C08602E0}"/>
            </a:ext>
          </a:extLst>
        </cdr:cNvPr>
        <cdr:cNvSpPr txBox="1"/>
      </cdr:nvSpPr>
      <cdr:spPr>
        <a:xfrm xmlns:a="http://schemas.openxmlformats.org/drawingml/2006/main">
          <a:off x="76200" y="200025"/>
          <a:ext cx="533400" cy="161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sv-SE" sz="700"/>
            <a:t>Kronor</a:t>
          </a:r>
          <a:endParaRPr lang="sv-SE" sz="1100"/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511968</xdr:colOff>
      <xdr:row>6</xdr:row>
      <xdr:rowOff>186531</xdr:rowOff>
    </xdr:from>
    <xdr:to>
      <xdr:col>22</xdr:col>
      <xdr:colOff>422592</xdr:colOff>
      <xdr:row>27</xdr:row>
      <xdr:rowOff>164306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8CB34DAC-035D-4B08-9ACE-6A497940312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180975</xdr:colOff>
      <xdr:row>28</xdr:row>
      <xdr:rowOff>57155</xdr:rowOff>
    </xdr:from>
    <xdr:to>
      <xdr:col>25</xdr:col>
      <xdr:colOff>200025</xdr:colOff>
      <xdr:row>53</xdr:row>
      <xdr:rowOff>66674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1DBA1867-417E-4294-912C-D0FF90B6EA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234951</xdr:colOff>
      <xdr:row>34</xdr:row>
      <xdr:rowOff>57150</xdr:rowOff>
    </xdr:from>
    <xdr:to>
      <xdr:col>19</xdr:col>
      <xdr:colOff>158751</xdr:colOff>
      <xdr:row>36</xdr:row>
      <xdr:rowOff>152400</xdr:rowOff>
    </xdr:to>
    <xdr:sp macro="" textlink="">
      <xdr:nvSpPr>
        <xdr:cNvPr id="3" name="textruta 2">
          <a:extLst>
            <a:ext uri="{FF2B5EF4-FFF2-40B4-BE49-F238E27FC236}">
              <a16:creationId xmlns:a16="http://schemas.microsoft.com/office/drawing/2014/main" id="{55DD239A-C424-48EF-A018-AD1BC06232F3}"/>
            </a:ext>
          </a:extLst>
        </xdr:cNvPr>
        <xdr:cNvSpPr txBox="1"/>
      </xdr:nvSpPr>
      <xdr:spPr>
        <a:xfrm>
          <a:off x="9093201" y="5562600"/>
          <a:ext cx="2286000" cy="4191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sv-SE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Den vanligast förekommande löneökningen är mellan 4</a:t>
          </a:r>
          <a:r>
            <a:rPr lang="sv-SE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-5 %</a:t>
          </a:r>
          <a:endParaRPr lang="sv-SE">
            <a:effectLst/>
          </a:endParaRPr>
        </a:p>
      </xdr:txBody>
    </xdr: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0.00585</cdr:x>
      <cdr:y>0.04292</cdr:y>
    </cdr:from>
    <cdr:to>
      <cdr:x>0.11111</cdr:x>
      <cdr:y>0.24446</cdr:y>
    </cdr:to>
    <cdr:sp macro="" textlink="">
      <cdr:nvSpPr>
        <cdr:cNvPr id="2" name="textruta 1">
          <a:extLst xmlns:a="http://schemas.openxmlformats.org/drawingml/2006/main">
            <a:ext uri="{FF2B5EF4-FFF2-40B4-BE49-F238E27FC236}">
              <a16:creationId xmlns:a16="http://schemas.microsoft.com/office/drawing/2014/main" id="{557AEBD0-FE0B-46CB-A51B-82A7E1674646}"/>
            </a:ext>
          </a:extLst>
        </cdr:cNvPr>
        <cdr:cNvSpPr txBox="1"/>
      </cdr:nvSpPr>
      <cdr:spPr>
        <a:xfrm xmlns:a="http://schemas.openxmlformats.org/drawingml/2006/main">
          <a:off x="50800" y="194733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Antal</a:t>
          </a:r>
        </a:p>
      </cdr:txBody>
    </cdr:sp>
  </cdr:relSizeAnchor>
  <cdr:relSizeAnchor xmlns:cdr="http://schemas.openxmlformats.org/drawingml/2006/chartDrawing">
    <cdr:from>
      <cdr:x>0.80921</cdr:x>
      <cdr:y>0.0112</cdr:y>
    </cdr:from>
    <cdr:to>
      <cdr:x>0.91447</cdr:x>
      <cdr:y>0.21274</cdr:y>
    </cdr:to>
    <cdr:sp macro="" textlink="">
      <cdr:nvSpPr>
        <cdr:cNvPr id="3" name="textruta 2">
          <a:extLst xmlns:a="http://schemas.openxmlformats.org/drawingml/2006/main">
            <a:ext uri="{FF2B5EF4-FFF2-40B4-BE49-F238E27FC236}">
              <a16:creationId xmlns:a16="http://schemas.microsoft.com/office/drawing/2014/main" id="{3CA78468-C796-47D1-AE59-EBB535E58820}"/>
            </a:ext>
          </a:extLst>
        </cdr:cNvPr>
        <cdr:cNvSpPr txBox="1"/>
      </cdr:nvSpPr>
      <cdr:spPr>
        <a:xfrm xmlns:a="http://schemas.openxmlformats.org/drawingml/2006/main">
          <a:off x="7029450" y="50800"/>
          <a:ext cx="91440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sv-SE" sz="1100"/>
            <a:t>Kronor per timme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0</xdr:row>
      <xdr:rowOff>0</xdr:rowOff>
    </xdr:from>
    <xdr:to>
      <xdr:col>22</xdr:col>
      <xdr:colOff>152400</xdr:colOff>
      <xdr:row>0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17C9CD5E-0718-43BA-8364-96980E8544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433916</xdr:colOff>
      <xdr:row>7</xdr:row>
      <xdr:rowOff>31750</xdr:rowOff>
    </xdr:from>
    <xdr:to>
      <xdr:col>24</xdr:col>
      <xdr:colOff>423333</xdr:colOff>
      <xdr:row>32</xdr:row>
      <xdr:rowOff>41269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1DF89EF1-E414-445D-90CE-6AA52514FA2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nsfiler01\SNPLT$\Documents\Work\FOLA\Fola%202021%20work\7x%20L&#246;ner%20och%20l&#246;neformer\(s%2041%202019)%20%20Spridningen%20av%20l&#246;neutvecklingen%202017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ia 7.3 Arb"/>
      <sheetName val="Dia 7.4 Tjm"/>
      <sheetName val="Data ut till dia7.3 Arb"/>
      <sheetName val="Data ut till dia 7.4 tjm"/>
      <sheetName val="Analys Data till dia7.3 Arb"/>
      <sheetName val="Data till dia7.4 tjm"/>
      <sheetName val="Tabell från sas arbetare"/>
      <sheetName val="Tabell från sas tjänstemän"/>
    </sheetNames>
    <sheetDataSet>
      <sheetData sheetId="0" refreshError="1"/>
      <sheetData sheetId="1" refreshError="1"/>
      <sheetData sheetId="2">
        <row r="5">
          <cell r="A5" t="str">
            <v>&lt;= -9</v>
          </cell>
        </row>
        <row r="6">
          <cell r="A6" t="str">
            <v>&gt;-9- -8</v>
          </cell>
        </row>
        <row r="7">
          <cell r="A7" t="str">
            <v>&gt;-8- -7</v>
          </cell>
        </row>
        <row r="8">
          <cell r="A8" t="str">
            <v>&gt;-7- -6</v>
          </cell>
        </row>
        <row r="9">
          <cell r="A9" t="str">
            <v>&gt;-6- -5</v>
          </cell>
        </row>
        <row r="10">
          <cell r="A10" t="str">
            <v>&gt;-5- -4</v>
          </cell>
        </row>
        <row r="11">
          <cell r="A11" t="str">
            <v>&gt;-4- -3</v>
          </cell>
        </row>
        <row r="12">
          <cell r="A12" t="str">
            <v>&gt;-3- -2</v>
          </cell>
        </row>
        <row r="13">
          <cell r="A13" t="str">
            <v>&gt;-2- -1</v>
          </cell>
        </row>
        <row r="14">
          <cell r="A14" t="str">
            <v>&gt;-1- 0</v>
          </cell>
        </row>
        <row r="15">
          <cell r="A15" t="str">
            <v>&gt;0- 1</v>
          </cell>
        </row>
        <row r="16">
          <cell r="A16" t="str">
            <v>&gt;1- 2</v>
          </cell>
        </row>
        <row r="17">
          <cell r="A17" t="str">
            <v>&gt;2- 3</v>
          </cell>
        </row>
        <row r="18">
          <cell r="A18" t="str">
            <v>&gt;3- 4</v>
          </cell>
        </row>
        <row r="19">
          <cell r="A19" t="str">
            <v>&gt;4- 5</v>
          </cell>
        </row>
        <row r="20">
          <cell r="A20" t="str">
            <v>&gt;5- 6</v>
          </cell>
        </row>
        <row r="21">
          <cell r="A21" t="str">
            <v>&gt;6- 7</v>
          </cell>
        </row>
        <row r="22">
          <cell r="A22" t="str">
            <v>&gt;7- 8</v>
          </cell>
        </row>
        <row r="23">
          <cell r="A23" t="str">
            <v>&gt;8- 9</v>
          </cell>
        </row>
        <row r="24">
          <cell r="A24" t="str">
            <v>&gt;9- 10</v>
          </cell>
        </row>
        <row r="25">
          <cell r="A25" t="str">
            <v>&gt;10- 11</v>
          </cell>
        </row>
        <row r="26">
          <cell r="A26" t="str">
            <v>&gt;11- 12</v>
          </cell>
        </row>
        <row r="27">
          <cell r="A27" t="str">
            <v>&gt;12- 13</v>
          </cell>
        </row>
        <row r="28">
          <cell r="A28" t="str">
            <v>&gt;13- 14</v>
          </cell>
        </row>
        <row r="29">
          <cell r="A29" t="str">
            <v>&gt;14- 15</v>
          </cell>
        </row>
        <row r="30">
          <cell r="A30" t="str">
            <v>&gt;15- 16</v>
          </cell>
        </row>
        <row r="31">
          <cell r="A31" t="str">
            <v>&gt;16- 17</v>
          </cell>
        </row>
        <row r="32">
          <cell r="A32" t="str">
            <v>&gt;17- 18</v>
          </cell>
        </row>
        <row r="33">
          <cell r="A33" t="str">
            <v>&gt;18- 19</v>
          </cell>
        </row>
        <row r="34">
          <cell r="A34" t="str">
            <v>&gt;19- 20</v>
          </cell>
        </row>
        <row r="35">
          <cell r="A35" t="str">
            <v>&gt;20- 21</v>
          </cell>
        </row>
        <row r="36">
          <cell r="A36" t="str">
            <v>&gt;21- 22</v>
          </cell>
        </row>
        <row r="37">
          <cell r="A37" t="str">
            <v>&gt;22- 23</v>
          </cell>
        </row>
        <row r="38">
          <cell r="A38" t="str">
            <v>&gt;23- 24</v>
          </cell>
        </row>
        <row r="39">
          <cell r="A39" t="str">
            <v>&gt;24- 25</v>
          </cell>
        </row>
        <row r="40">
          <cell r="A40" t="str">
            <v>&gt;25- 26</v>
          </cell>
        </row>
        <row r="41">
          <cell r="A41" t="str">
            <v>&gt;26- 27</v>
          </cell>
        </row>
        <row r="42">
          <cell r="A42" t="str">
            <v>&gt;27- 28</v>
          </cell>
        </row>
        <row r="43">
          <cell r="A43" t="str">
            <v>&gt;28- 29</v>
          </cell>
        </row>
        <row r="44">
          <cell r="A44" t="str">
            <v>&gt;29- 30</v>
          </cell>
        </row>
        <row r="45">
          <cell r="A45" t="str">
            <v>&gt;30- 31</v>
          </cell>
        </row>
        <row r="46">
          <cell r="A46" t="str">
            <v>&gt;31- 32</v>
          </cell>
        </row>
        <row r="47">
          <cell r="A47" t="str">
            <v>&gt;32- 33</v>
          </cell>
        </row>
        <row r="48">
          <cell r="A48" t="str">
            <v>&gt;33- 34</v>
          </cell>
        </row>
        <row r="49">
          <cell r="A49" t="str">
            <v>&gt;34- 35</v>
          </cell>
        </row>
        <row r="50">
          <cell r="A50" t="str">
            <v>&gt;35- 36</v>
          </cell>
        </row>
        <row r="51">
          <cell r="A51" t="str">
            <v>&gt;36- 37</v>
          </cell>
        </row>
        <row r="52">
          <cell r="A52" t="str">
            <v>&gt;37- 38</v>
          </cell>
        </row>
        <row r="53">
          <cell r="A53" t="str">
            <v>&gt;38- 39</v>
          </cell>
        </row>
        <row r="54">
          <cell r="A54" t="str">
            <v>&gt;39- 40</v>
          </cell>
        </row>
        <row r="55">
          <cell r="A55" t="str">
            <v>&gt;40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_2" connectionId="2" xr16:uid="{E63BE019-E049-4289-9E5F-E00E60169A05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queryTables/queryTable2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Fråga från SAS_1" connectionId="1" xr16:uid="{1A26202B-5464-4BA2-8317-ADC726DB81FB}" autoFormatId="16" applyNumberFormats="0" applyBorderFormats="0" applyFontFormats="1" applyPatternFormats="1" applyAlignmentFormats="0" applyWidthHeightFormats="0">
  <queryTableRefresh preserveSortFilterLayout="0">
    <queryTableFields/>
  </queryTableRefresh>
</query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drawing" Target="../drawings/drawing7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2.xml"/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  <pageSetUpPr fitToPage="1"/>
  </sheetPr>
  <dimension ref="A1:M70"/>
  <sheetViews>
    <sheetView zoomScale="70" zoomScaleNormal="70" workbookViewId="0">
      <pane xSplit="1" ySplit="6" topLeftCell="B7" activePane="bottomRight" state="frozen"/>
      <selection activeCell="C39" sqref="C39"/>
      <selection pane="topRight" activeCell="C39" sqref="C39"/>
      <selection pane="bottomLeft" activeCell="C39" sqref="C39"/>
      <selection pane="bottomRight" activeCell="B75" sqref="B74:D75"/>
    </sheetView>
  </sheetViews>
  <sheetFormatPr defaultColWidth="8.85546875" defaultRowHeight="12.75" x14ac:dyDescent="0.2"/>
  <cols>
    <col min="2" max="2" width="13.42578125" customWidth="1"/>
    <col min="3" max="3" width="13" customWidth="1"/>
    <col min="4" max="4" width="14.28515625" customWidth="1"/>
    <col min="5" max="5" width="6.85546875" customWidth="1"/>
    <col min="6" max="6" width="7.42578125" customWidth="1"/>
  </cols>
  <sheetData>
    <row r="1" spans="1:13" x14ac:dyDescent="0.2">
      <c r="A1" s="1"/>
      <c r="B1" s="2"/>
    </row>
    <row r="2" spans="1:13" x14ac:dyDescent="0.2">
      <c r="A2" s="1"/>
    </row>
    <row r="4" spans="1:13" x14ac:dyDescent="0.2">
      <c r="C4" t="s">
        <v>5</v>
      </c>
      <c r="D4" t="s">
        <v>6</v>
      </c>
      <c r="E4" t="s">
        <v>0</v>
      </c>
      <c r="F4" t="s">
        <v>1</v>
      </c>
      <c r="G4" t="s">
        <v>2</v>
      </c>
    </row>
    <row r="5" spans="1:13" x14ac:dyDescent="0.2">
      <c r="C5" t="s">
        <v>3</v>
      </c>
      <c r="D5" t="s">
        <v>3</v>
      </c>
      <c r="E5" t="s">
        <v>3</v>
      </c>
    </row>
    <row r="6" spans="1:13" x14ac:dyDescent="0.2">
      <c r="C6" t="s">
        <v>4</v>
      </c>
      <c r="D6" t="s">
        <v>4</v>
      </c>
      <c r="E6" t="s">
        <v>4</v>
      </c>
    </row>
    <row r="7" spans="1:13" x14ac:dyDescent="0.2">
      <c r="C7" s="23" t="s">
        <v>5</v>
      </c>
      <c r="D7" s="23" t="s">
        <v>6</v>
      </c>
      <c r="E7" s="23" t="s">
        <v>87</v>
      </c>
      <c r="F7" s="23" t="s">
        <v>1</v>
      </c>
      <c r="G7" s="23" t="s">
        <v>2</v>
      </c>
    </row>
    <row r="8" spans="1:13" x14ac:dyDescent="0.2">
      <c r="A8" s="4" t="s">
        <v>20</v>
      </c>
      <c r="B8" s="4" t="str">
        <f>19&amp;MID(A8,2,2)</f>
        <v>1965</v>
      </c>
      <c r="C8">
        <v>9.1999999999999993</v>
      </c>
      <c r="D8">
        <v>7.6</v>
      </c>
      <c r="F8" s="3">
        <v>3.8</v>
      </c>
      <c r="G8" s="3">
        <v>5.2</v>
      </c>
      <c r="J8" s="3"/>
      <c r="K8" s="3"/>
      <c r="L8" s="3"/>
      <c r="M8" s="3"/>
    </row>
    <row r="9" spans="1:13" x14ac:dyDescent="0.2">
      <c r="A9" s="4" t="s">
        <v>21</v>
      </c>
      <c r="B9" s="4"/>
      <c r="C9">
        <v>8.6</v>
      </c>
      <c r="D9">
        <v>9.3000000000000007</v>
      </c>
      <c r="F9" s="3">
        <v>2.1</v>
      </c>
      <c r="G9" s="3">
        <v>6.6</v>
      </c>
      <c r="J9" s="3"/>
      <c r="K9" s="3"/>
      <c r="L9" s="3"/>
      <c r="M9" s="3"/>
    </row>
    <row r="10" spans="1:13" x14ac:dyDescent="0.2">
      <c r="A10" s="4" t="s">
        <v>22</v>
      </c>
      <c r="B10" s="4"/>
      <c r="C10">
        <v>7.4</v>
      </c>
      <c r="D10">
        <v>7.1</v>
      </c>
      <c r="F10" s="3">
        <v>3.4</v>
      </c>
      <c r="G10" s="3">
        <v>4</v>
      </c>
      <c r="J10" s="3"/>
      <c r="K10" s="3"/>
      <c r="L10" s="3"/>
      <c r="M10" s="3"/>
    </row>
    <row r="11" spans="1:13" x14ac:dyDescent="0.2">
      <c r="A11" s="4" t="s">
        <v>23</v>
      </c>
      <c r="B11" s="4"/>
      <c r="C11">
        <v>6.7</v>
      </c>
      <c r="D11">
        <v>6.1</v>
      </c>
      <c r="F11" s="3">
        <v>3.6</v>
      </c>
      <c r="G11" s="3">
        <v>2</v>
      </c>
      <c r="J11" s="3"/>
      <c r="K11" s="3"/>
      <c r="L11" s="3"/>
      <c r="M11" s="3"/>
    </row>
    <row r="12" spans="1:13" x14ac:dyDescent="0.2">
      <c r="A12" s="4" t="s">
        <v>24</v>
      </c>
      <c r="B12" s="4"/>
      <c r="C12">
        <v>10</v>
      </c>
      <c r="D12">
        <v>5.5</v>
      </c>
      <c r="F12" s="3">
        <v>5</v>
      </c>
      <c r="G12" s="3">
        <v>2.7</v>
      </c>
      <c r="J12" s="3"/>
      <c r="K12" s="3"/>
      <c r="L12" s="3"/>
      <c r="M12" s="3"/>
    </row>
    <row r="13" spans="1:13" x14ac:dyDescent="0.2">
      <c r="A13" s="4" t="s">
        <v>25</v>
      </c>
      <c r="B13" s="4" t="str">
        <f>19&amp;MID(A13,2,2)</f>
        <v>1970</v>
      </c>
      <c r="C13">
        <v>9.4</v>
      </c>
      <c r="D13">
        <v>8.1999999999999993</v>
      </c>
      <c r="F13" s="3">
        <v>6.5</v>
      </c>
      <c r="G13" s="3">
        <v>6.9</v>
      </c>
      <c r="J13" s="3"/>
      <c r="K13" s="3"/>
      <c r="L13" s="3"/>
      <c r="M13" s="3"/>
    </row>
    <row r="14" spans="1:13" x14ac:dyDescent="0.2">
      <c r="A14" s="4" t="s">
        <v>26</v>
      </c>
      <c r="B14" s="4"/>
      <c r="C14">
        <v>12.2</v>
      </c>
      <c r="D14">
        <v>7.4</v>
      </c>
      <c r="F14" s="3">
        <v>0.9</v>
      </c>
      <c r="G14" s="3">
        <v>7.4</v>
      </c>
      <c r="J14" s="3"/>
      <c r="K14" s="3"/>
      <c r="L14" s="3"/>
      <c r="M14" s="3"/>
    </row>
    <row r="15" spans="1:13" x14ac:dyDescent="0.2">
      <c r="A15" s="4" t="s">
        <v>27</v>
      </c>
      <c r="B15" s="4"/>
      <c r="C15">
        <v>9.6</v>
      </c>
      <c r="D15">
        <v>8.6</v>
      </c>
      <c r="F15" s="3">
        <v>2.2999999999999998</v>
      </c>
      <c r="G15" s="3">
        <v>6</v>
      </c>
      <c r="J15" s="3"/>
      <c r="K15" s="3"/>
      <c r="L15" s="3"/>
      <c r="M15" s="3"/>
    </row>
    <row r="16" spans="1:13" x14ac:dyDescent="0.2">
      <c r="A16" s="4" t="s">
        <v>28</v>
      </c>
      <c r="B16" s="4"/>
      <c r="C16">
        <v>8.1</v>
      </c>
      <c r="D16">
        <v>8</v>
      </c>
      <c r="F16" s="3">
        <v>4</v>
      </c>
      <c r="G16" s="3">
        <v>6.7</v>
      </c>
      <c r="J16" s="3"/>
      <c r="K16" s="3"/>
      <c r="L16" s="3"/>
      <c r="M16" s="3"/>
    </row>
    <row r="17" spans="1:13" x14ac:dyDescent="0.2">
      <c r="A17" s="4" t="s">
        <v>29</v>
      </c>
      <c r="B17" s="4"/>
      <c r="C17">
        <v>11.2</v>
      </c>
      <c r="D17">
        <v>11.7</v>
      </c>
      <c r="F17" s="3">
        <v>3.2</v>
      </c>
      <c r="G17" s="3">
        <v>9.9</v>
      </c>
      <c r="J17" s="3"/>
      <c r="K17" s="3"/>
      <c r="L17" s="3"/>
      <c r="M17" s="3"/>
    </row>
    <row r="18" spans="1:13" x14ac:dyDescent="0.2">
      <c r="A18" s="4" t="s">
        <v>30</v>
      </c>
      <c r="B18" s="4" t="str">
        <f>19&amp;MID(A18,2,2)</f>
        <v>1975</v>
      </c>
      <c r="C18">
        <v>16.600000000000001</v>
      </c>
      <c r="D18">
        <v>18.600000000000001</v>
      </c>
      <c r="F18" s="3">
        <v>2.6</v>
      </c>
      <c r="G18" s="3">
        <v>9.8000000000000007</v>
      </c>
      <c r="J18" s="3"/>
      <c r="K18" s="3"/>
      <c r="L18" s="3"/>
      <c r="M18" s="3"/>
    </row>
    <row r="19" spans="1:13" x14ac:dyDescent="0.2">
      <c r="A19" s="4" t="s">
        <v>31</v>
      </c>
      <c r="B19" s="4"/>
      <c r="C19">
        <v>14.1</v>
      </c>
      <c r="D19">
        <v>9.9</v>
      </c>
      <c r="F19" s="3">
        <v>1.1000000000000001</v>
      </c>
      <c r="G19" s="3">
        <v>10.4</v>
      </c>
      <c r="J19" s="3"/>
      <c r="K19" s="3"/>
      <c r="L19" s="3"/>
      <c r="M19" s="3"/>
    </row>
    <row r="20" spans="1:13" x14ac:dyDescent="0.2">
      <c r="A20" s="4" t="s">
        <v>32</v>
      </c>
      <c r="B20" s="4"/>
      <c r="C20">
        <v>9.3000000000000007</v>
      </c>
      <c r="D20">
        <v>9.8000000000000007</v>
      </c>
      <c r="F20" s="3">
        <v>-1.6</v>
      </c>
      <c r="G20" s="3">
        <v>11.3</v>
      </c>
      <c r="J20" s="3"/>
      <c r="K20" s="3"/>
      <c r="L20" s="3"/>
      <c r="M20" s="3"/>
    </row>
    <row r="21" spans="1:13" x14ac:dyDescent="0.2">
      <c r="A21" s="4" t="s">
        <v>33</v>
      </c>
      <c r="B21" s="4"/>
      <c r="C21">
        <v>5.9</v>
      </c>
      <c r="D21">
        <v>5</v>
      </c>
      <c r="F21" s="3">
        <v>1.8</v>
      </c>
      <c r="G21" s="3">
        <v>10.1</v>
      </c>
      <c r="J21" s="3"/>
      <c r="K21" s="3"/>
      <c r="L21" s="3"/>
      <c r="M21" s="3"/>
    </row>
    <row r="22" spans="1:13" x14ac:dyDescent="0.2">
      <c r="A22" s="4" t="s">
        <v>34</v>
      </c>
      <c r="B22" s="4"/>
      <c r="C22">
        <v>7.2</v>
      </c>
      <c r="D22">
        <v>7.2</v>
      </c>
      <c r="F22" s="3">
        <v>3.8</v>
      </c>
      <c r="G22" s="3">
        <v>7.2</v>
      </c>
      <c r="I22" s="8"/>
      <c r="J22" s="3"/>
      <c r="K22" s="3"/>
      <c r="L22" s="3"/>
      <c r="M22" s="3"/>
    </row>
    <row r="23" spans="1:13" x14ac:dyDescent="0.2">
      <c r="A23" s="4" t="s">
        <v>35</v>
      </c>
      <c r="B23" s="4" t="str">
        <f>19&amp;MID(A23,2,2)</f>
        <v>1980</v>
      </c>
      <c r="C23">
        <v>10.8</v>
      </c>
      <c r="D23">
        <v>9.4</v>
      </c>
      <c r="F23" s="3">
        <v>1.7</v>
      </c>
      <c r="G23" s="3">
        <v>13.6</v>
      </c>
      <c r="J23" s="3"/>
      <c r="K23" s="3"/>
      <c r="L23" s="3"/>
      <c r="M23" s="3"/>
    </row>
    <row r="24" spans="1:13" x14ac:dyDescent="0.2">
      <c r="A24" s="4" t="s">
        <v>36</v>
      </c>
      <c r="B24" s="4"/>
      <c r="C24">
        <v>8.8000000000000007</v>
      </c>
      <c r="D24">
        <v>5.9</v>
      </c>
      <c r="F24" s="3">
        <v>-0.20224195810595802</v>
      </c>
      <c r="G24" s="3">
        <v>12.1</v>
      </c>
      <c r="J24" s="3"/>
      <c r="K24" s="3"/>
      <c r="L24" s="3"/>
      <c r="M24" s="3"/>
    </row>
    <row r="25" spans="1:13" x14ac:dyDescent="0.2">
      <c r="A25" s="4" t="s">
        <v>37</v>
      </c>
      <c r="B25" s="4"/>
      <c r="C25">
        <v>6.5</v>
      </c>
      <c r="D25">
        <v>5.6</v>
      </c>
      <c r="E25" s="5"/>
      <c r="F25" s="3">
        <v>1.3965997193273072</v>
      </c>
      <c r="G25" s="3">
        <v>8.5</v>
      </c>
      <c r="J25" s="3"/>
      <c r="K25" s="3"/>
      <c r="L25" s="3"/>
      <c r="M25" s="3"/>
    </row>
    <row r="26" spans="1:13" x14ac:dyDescent="0.2">
      <c r="A26" s="4" t="s">
        <v>38</v>
      </c>
      <c r="B26" s="4"/>
      <c r="C26">
        <v>6.9</v>
      </c>
      <c r="D26">
        <v>7.9</v>
      </c>
      <c r="E26" s="5"/>
      <c r="F26" s="3">
        <v>2.0581267076370979</v>
      </c>
      <c r="G26" s="3">
        <v>8.9</v>
      </c>
      <c r="J26" s="3"/>
      <c r="K26" s="3"/>
      <c r="L26" s="3"/>
      <c r="M26" s="3"/>
    </row>
    <row r="27" spans="1:13" x14ac:dyDescent="0.2">
      <c r="A27" s="4" t="s">
        <v>39</v>
      </c>
      <c r="B27" s="4"/>
      <c r="C27">
        <v>8.3000000000000007</v>
      </c>
      <c r="D27">
        <v>9.3000000000000007</v>
      </c>
      <c r="E27" s="5"/>
      <c r="F27" s="3">
        <v>4.3474645829498337</v>
      </c>
      <c r="G27" s="3">
        <v>8</v>
      </c>
      <c r="J27" s="3"/>
      <c r="K27" s="3"/>
      <c r="L27" s="3"/>
      <c r="M27" s="3"/>
    </row>
    <row r="28" spans="1:13" x14ac:dyDescent="0.2">
      <c r="A28" s="4" t="s">
        <v>40</v>
      </c>
      <c r="B28" s="4" t="str">
        <f>19&amp;MID(A28,2,2)</f>
        <v>1985</v>
      </c>
      <c r="C28">
        <v>7.3</v>
      </c>
      <c r="D28">
        <v>6.5</v>
      </c>
      <c r="E28" s="5"/>
      <c r="F28" s="3">
        <v>2.3264098242952835</v>
      </c>
      <c r="G28" s="3">
        <v>7.4</v>
      </c>
      <c r="J28" s="3"/>
      <c r="K28" s="3"/>
      <c r="L28" s="3"/>
      <c r="M28" s="3"/>
    </row>
    <row r="29" spans="1:13" x14ac:dyDescent="0.2">
      <c r="A29" s="4" t="s">
        <v>41</v>
      </c>
      <c r="B29" s="4"/>
      <c r="C29">
        <v>7</v>
      </c>
      <c r="D29">
        <v>6.5</v>
      </c>
      <c r="E29" s="5"/>
      <c r="F29" s="3">
        <v>2.9711022423287492</v>
      </c>
      <c r="G29" s="3">
        <v>4.2</v>
      </c>
      <c r="J29" s="3"/>
      <c r="K29" s="3"/>
      <c r="L29" s="3"/>
      <c r="M29" s="3"/>
    </row>
    <row r="30" spans="1:13" x14ac:dyDescent="0.2">
      <c r="A30" s="4" t="s">
        <v>42</v>
      </c>
      <c r="B30" s="4"/>
      <c r="C30">
        <v>7.1</v>
      </c>
      <c r="D30">
        <v>6</v>
      </c>
      <c r="E30" s="5"/>
      <c r="F30" s="3">
        <v>3.3023951575169797</v>
      </c>
      <c r="G30" s="3">
        <v>4.2</v>
      </c>
      <c r="J30" s="3"/>
      <c r="K30" s="3"/>
      <c r="L30" s="3"/>
      <c r="M30" s="3"/>
    </row>
    <row r="31" spans="1:13" x14ac:dyDescent="0.2">
      <c r="A31" s="4" t="s">
        <v>43</v>
      </c>
      <c r="B31" s="4"/>
      <c r="C31">
        <v>8</v>
      </c>
      <c r="D31">
        <v>7.8</v>
      </c>
      <c r="E31" s="5"/>
      <c r="F31" s="3">
        <v>2.4675447710302389</v>
      </c>
      <c r="G31" s="3">
        <v>5.8</v>
      </c>
      <c r="J31" s="3"/>
      <c r="K31" s="3"/>
      <c r="L31" s="3"/>
      <c r="M31" s="3"/>
    </row>
    <row r="32" spans="1:13" x14ac:dyDescent="0.2">
      <c r="A32" s="4" t="s">
        <v>44</v>
      </c>
      <c r="B32" s="4"/>
      <c r="C32">
        <v>10.6</v>
      </c>
      <c r="D32">
        <v>9.9</v>
      </c>
      <c r="E32" s="5"/>
      <c r="F32" s="3">
        <v>2.6578296479735863</v>
      </c>
      <c r="G32" s="3">
        <v>6.4</v>
      </c>
      <c r="J32" s="3"/>
      <c r="K32" s="3"/>
      <c r="L32" s="3"/>
      <c r="M32" s="3"/>
    </row>
    <row r="33" spans="1:13" x14ac:dyDescent="0.2">
      <c r="A33" s="4" t="s">
        <v>45</v>
      </c>
      <c r="B33" s="4" t="str">
        <f>19&amp;MID(A33,2,2)</f>
        <v>1990</v>
      </c>
      <c r="C33">
        <v>9.9</v>
      </c>
      <c r="D33">
        <v>9</v>
      </c>
      <c r="E33" s="5"/>
      <c r="F33" s="3">
        <v>0.75060233520727326</v>
      </c>
      <c r="G33" s="3">
        <v>10.5</v>
      </c>
      <c r="H33" s="3"/>
      <c r="J33" s="3"/>
      <c r="K33" s="3"/>
      <c r="L33" s="3"/>
      <c r="M33" s="3"/>
    </row>
    <row r="34" spans="1:13" x14ac:dyDescent="0.2">
      <c r="A34" s="4" t="s">
        <v>46</v>
      </c>
      <c r="B34" s="4"/>
      <c r="C34">
        <v>6</v>
      </c>
      <c r="D34">
        <v>5.2</v>
      </c>
      <c r="E34" s="5"/>
      <c r="F34" s="3">
        <v>-1.1029062751296448</v>
      </c>
      <c r="G34" s="3">
        <v>9.3000000000000007</v>
      </c>
      <c r="H34" s="3"/>
      <c r="J34" s="3"/>
      <c r="K34" s="3"/>
      <c r="L34" s="3"/>
      <c r="M34" s="3"/>
    </row>
    <row r="35" spans="1:13" x14ac:dyDescent="0.2">
      <c r="A35" s="4" t="s">
        <v>47</v>
      </c>
      <c r="B35" s="4"/>
      <c r="C35">
        <v>3.1</v>
      </c>
      <c r="D35">
        <v>4.2</v>
      </c>
      <c r="E35" s="5"/>
      <c r="F35" s="3">
        <v>-0.93543884575548741</v>
      </c>
      <c r="G35" s="3">
        <v>2.2999999999999998</v>
      </c>
      <c r="H35" s="3"/>
      <c r="J35" s="3"/>
      <c r="K35" s="3"/>
      <c r="L35" s="3"/>
      <c r="M35" s="3"/>
    </row>
    <row r="36" spans="1:13" x14ac:dyDescent="0.2">
      <c r="A36" s="4" t="s">
        <v>48</v>
      </c>
      <c r="B36" s="4"/>
      <c r="C36">
        <v>2.4</v>
      </c>
      <c r="D36">
        <v>2.4</v>
      </c>
      <c r="E36" s="5"/>
      <c r="F36" s="23">
        <v>-1.8285960755689001</v>
      </c>
      <c r="G36" s="3">
        <v>4.7</v>
      </c>
      <c r="H36" s="3"/>
      <c r="J36" s="3"/>
      <c r="K36" s="3"/>
      <c r="L36" s="3"/>
      <c r="M36" s="3"/>
    </row>
    <row r="37" spans="1:13" x14ac:dyDescent="0.2">
      <c r="A37" s="4" t="s">
        <v>49</v>
      </c>
      <c r="B37" s="4"/>
      <c r="C37">
        <v>4.0999999999999996</v>
      </c>
      <c r="D37">
        <v>3.7</v>
      </c>
      <c r="F37" s="3">
        <v>3.9299364622890742</v>
      </c>
      <c r="G37" s="3">
        <v>2.2000000000000002</v>
      </c>
      <c r="H37" s="3"/>
      <c r="J37" s="3"/>
      <c r="K37" s="3"/>
      <c r="L37" s="3"/>
      <c r="M37" s="3"/>
    </row>
    <row r="38" spans="1:13" x14ac:dyDescent="0.2">
      <c r="A38" s="4" t="s">
        <v>50</v>
      </c>
      <c r="B38" s="4" t="str">
        <f>19&amp;MID(A38,2,2)</f>
        <v>1995</v>
      </c>
      <c r="C38">
        <v>5.2</v>
      </c>
      <c r="D38">
        <v>3.9</v>
      </c>
      <c r="F38" s="3">
        <v>3.9352050303458563</v>
      </c>
      <c r="G38" s="3">
        <v>2.5</v>
      </c>
      <c r="H38" s="3"/>
      <c r="J38" s="3"/>
      <c r="K38" s="3"/>
      <c r="L38" s="3"/>
      <c r="M38" s="3"/>
    </row>
    <row r="39" spans="1:13" x14ac:dyDescent="0.2">
      <c r="A39" s="4" t="s">
        <v>51</v>
      </c>
      <c r="B39" s="4"/>
      <c r="C39">
        <v>4.8</v>
      </c>
      <c r="D39">
        <v>6</v>
      </c>
      <c r="F39" s="3">
        <v>1.5794836714986937</v>
      </c>
      <c r="G39" s="3">
        <v>0.5</v>
      </c>
      <c r="H39" s="3"/>
      <c r="J39" s="3"/>
      <c r="K39" s="3"/>
      <c r="L39" s="3"/>
      <c r="M39" s="3"/>
    </row>
    <row r="40" spans="1:13" x14ac:dyDescent="0.2">
      <c r="A40" s="4" t="s">
        <v>52</v>
      </c>
      <c r="B40" s="4"/>
      <c r="C40">
        <v>4.0999999999999996</v>
      </c>
      <c r="D40">
        <v>3.3</v>
      </c>
      <c r="F40" s="3">
        <v>3.0705415685323256</v>
      </c>
      <c r="G40" s="3">
        <v>0.5</v>
      </c>
      <c r="H40" s="3"/>
      <c r="J40" s="3"/>
      <c r="K40" s="3"/>
      <c r="L40" s="3"/>
      <c r="M40" s="3"/>
    </row>
    <row r="41" spans="1:13" x14ac:dyDescent="0.2">
      <c r="A41" s="4" t="s">
        <v>53</v>
      </c>
      <c r="B41" s="4"/>
      <c r="C41">
        <v>3.9</v>
      </c>
      <c r="D41">
        <v>4.7</v>
      </c>
      <c r="F41" s="3">
        <v>4.3118331420343825</v>
      </c>
      <c r="G41" s="3">
        <v>-0.2</v>
      </c>
      <c r="H41" s="3"/>
      <c r="J41" s="3"/>
      <c r="K41" s="3"/>
      <c r="L41" s="3"/>
      <c r="M41" s="3"/>
    </row>
    <row r="42" spans="1:13" x14ac:dyDescent="0.2">
      <c r="A42" s="4" t="s">
        <v>54</v>
      </c>
      <c r="B42" s="4"/>
      <c r="C42" s="3">
        <v>2.6</v>
      </c>
      <c r="D42" s="3">
        <v>4.0999999999999996</v>
      </c>
      <c r="F42" s="3">
        <v>4.2471825543321406</v>
      </c>
      <c r="G42" s="3">
        <v>0.5</v>
      </c>
      <c r="H42" s="3"/>
      <c r="J42" s="3"/>
      <c r="K42" s="3"/>
      <c r="L42" s="3"/>
      <c r="M42" s="3"/>
    </row>
    <row r="43" spans="1:13" x14ac:dyDescent="0.2">
      <c r="A43" s="4" t="s">
        <v>55</v>
      </c>
      <c r="B43" s="4" t="str">
        <f>20&amp;MID(A43,2,2)</f>
        <v>2000</v>
      </c>
      <c r="C43" s="3">
        <v>2.9</v>
      </c>
      <c r="D43" s="3">
        <v>5.4</v>
      </c>
      <c r="F43" s="3">
        <v>4.7663540603275711</v>
      </c>
      <c r="G43" s="3">
        <v>1</v>
      </c>
      <c r="H43" s="3"/>
      <c r="J43" s="3"/>
      <c r="M43" s="12"/>
    </row>
    <row r="44" spans="1:13" x14ac:dyDescent="0.2">
      <c r="A44" s="4" t="s">
        <v>56</v>
      </c>
      <c r="B44" s="4"/>
      <c r="C44" s="3">
        <v>4.4000000000000004</v>
      </c>
      <c r="D44" s="3">
        <v>4.4000000000000004</v>
      </c>
      <c r="F44" s="3">
        <v>1.4494853116953754</v>
      </c>
      <c r="G44" s="3">
        <v>2.4</v>
      </c>
      <c r="H44" s="3"/>
      <c r="I44" s="3"/>
    </row>
    <row r="45" spans="1:13" x14ac:dyDescent="0.2">
      <c r="A45" s="4" t="s">
        <v>57</v>
      </c>
      <c r="B45" s="4"/>
      <c r="C45" s="3">
        <v>3.2</v>
      </c>
      <c r="D45" s="3">
        <v>3.7</v>
      </c>
      <c r="F45" s="3">
        <v>2.1969317232921393</v>
      </c>
      <c r="G45" s="3">
        <v>2.2000000000000002</v>
      </c>
      <c r="H45" s="3"/>
      <c r="J45" s="3"/>
    </row>
    <row r="46" spans="1:13" x14ac:dyDescent="0.2">
      <c r="A46" s="4" t="s">
        <v>58</v>
      </c>
      <c r="B46" s="4"/>
      <c r="C46" s="3">
        <v>3.4</v>
      </c>
      <c r="D46" s="3">
        <v>2.4</v>
      </c>
      <c r="F46" s="3">
        <v>2.3098136244532386</v>
      </c>
      <c r="G46" s="3">
        <v>1.9</v>
      </c>
      <c r="H46" s="3"/>
      <c r="J46" s="3"/>
    </row>
    <row r="47" spans="1:13" x14ac:dyDescent="0.2">
      <c r="A47" s="4" t="s">
        <v>59</v>
      </c>
      <c r="B47" s="4"/>
      <c r="C47" s="3">
        <v>2.7</v>
      </c>
      <c r="D47" s="3">
        <v>3.8</v>
      </c>
      <c r="F47" s="3">
        <v>4.3368617937400433</v>
      </c>
      <c r="G47" s="3">
        <v>0.4</v>
      </c>
      <c r="H47" s="3"/>
      <c r="K47" s="3"/>
      <c r="L47" s="3"/>
      <c r="M47" s="3"/>
    </row>
    <row r="48" spans="1:13" x14ac:dyDescent="0.2">
      <c r="A48" s="4" t="s">
        <v>60</v>
      </c>
      <c r="B48" s="4" t="str">
        <f>20&amp;MID(A48,2,2)</f>
        <v>2005</v>
      </c>
      <c r="C48" s="3">
        <v>3.2</v>
      </c>
      <c r="D48" s="3">
        <v>3.1</v>
      </c>
      <c r="F48" s="3">
        <v>2.8588026991169802</v>
      </c>
      <c r="G48" s="6">
        <v>0.5</v>
      </c>
      <c r="H48" s="3"/>
      <c r="I48" s="3"/>
      <c r="K48" s="3"/>
      <c r="L48" s="3"/>
      <c r="M48" s="3"/>
    </row>
    <row r="49" spans="1:13" x14ac:dyDescent="0.2">
      <c r="A49" s="4" t="s">
        <v>61</v>
      </c>
      <c r="B49" s="4"/>
      <c r="C49" s="3">
        <v>3.1</v>
      </c>
      <c r="D49" s="3">
        <v>2.4</v>
      </c>
      <c r="F49" s="3">
        <v>4.662766757186243</v>
      </c>
      <c r="G49" s="6">
        <v>1.4</v>
      </c>
      <c r="H49" s="3"/>
      <c r="K49" s="3"/>
      <c r="L49" s="3"/>
      <c r="M49" s="3"/>
    </row>
    <row r="50" spans="1:13" x14ac:dyDescent="0.2">
      <c r="A50" s="4" t="s">
        <v>62</v>
      </c>
      <c r="B50" s="4"/>
      <c r="C50" s="3">
        <v>3.7</v>
      </c>
      <c r="D50" s="3">
        <v>3.3</v>
      </c>
      <c r="F50" s="3">
        <v>3.4392116157139441</v>
      </c>
      <c r="G50" s="7">
        <v>2.2000000000000002</v>
      </c>
      <c r="H50" s="3"/>
      <c r="J50" s="8"/>
      <c r="K50" s="3"/>
      <c r="L50" s="3"/>
      <c r="M50" s="3"/>
    </row>
    <row r="51" spans="1:13" x14ac:dyDescent="0.2">
      <c r="A51" s="4" t="s">
        <v>63</v>
      </c>
      <c r="B51" s="4"/>
      <c r="C51" s="3">
        <v>4.4000000000000004</v>
      </c>
      <c r="D51" s="3">
        <v>3.6</v>
      </c>
      <c r="F51" s="3">
        <v>-0.45056277416450907</v>
      </c>
      <c r="G51" s="7">
        <v>3.4</v>
      </c>
      <c r="H51" s="3"/>
      <c r="I51" s="3"/>
      <c r="J51" s="3"/>
      <c r="K51" s="3"/>
      <c r="L51" s="3"/>
      <c r="M51" s="3"/>
    </row>
    <row r="52" spans="1:13" x14ac:dyDescent="0.2">
      <c r="A52" s="4" t="s">
        <v>64</v>
      </c>
      <c r="B52" s="4"/>
      <c r="C52" s="3">
        <v>2.7</v>
      </c>
      <c r="D52" s="3">
        <v>2.8</v>
      </c>
      <c r="F52" s="3">
        <v>-4.3397948191171043</v>
      </c>
      <c r="G52" s="13">
        <v>-0.3</v>
      </c>
      <c r="H52" s="3"/>
      <c r="I52" s="3"/>
      <c r="K52" s="3"/>
      <c r="L52" s="3"/>
      <c r="M52" s="3"/>
    </row>
    <row r="53" spans="1:13" x14ac:dyDescent="0.2">
      <c r="A53" s="4" t="s">
        <v>65</v>
      </c>
      <c r="B53" s="4" t="str">
        <f>20&amp;MID(A53,2,2)</f>
        <v>2010</v>
      </c>
      <c r="C53" s="3">
        <v>2.1</v>
      </c>
      <c r="D53" s="3">
        <v>2.2999999999999998</v>
      </c>
      <c r="F53" s="6">
        <v>5.9521206252017622</v>
      </c>
      <c r="G53" s="13">
        <v>1.3</v>
      </c>
      <c r="I53" s="3"/>
      <c r="K53" s="3"/>
      <c r="L53" s="3"/>
      <c r="M53" s="3"/>
    </row>
    <row r="54" spans="1:13" x14ac:dyDescent="0.2">
      <c r="A54" s="4" t="s">
        <v>70</v>
      </c>
      <c r="B54" s="4"/>
      <c r="C54" s="3">
        <v>2.4</v>
      </c>
      <c r="D54" s="3">
        <v>2.8</v>
      </c>
      <c r="F54" s="6">
        <v>3.1953331356525672</v>
      </c>
      <c r="G54" s="13">
        <v>2.6</v>
      </c>
      <c r="I54" s="3"/>
      <c r="K54" s="3"/>
      <c r="L54" s="3"/>
      <c r="M54" s="3"/>
    </row>
    <row r="55" spans="1:13" x14ac:dyDescent="0.2">
      <c r="A55" s="4" t="s">
        <v>71</v>
      </c>
      <c r="B55" s="4"/>
      <c r="C55" s="3">
        <v>3.1</v>
      </c>
      <c r="D55" s="3">
        <v>2.4</v>
      </c>
      <c r="F55" s="6">
        <v>-0.58829145304922781</v>
      </c>
      <c r="G55" s="13">
        <v>0.9</v>
      </c>
      <c r="I55" s="3"/>
      <c r="K55" s="3"/>
      <c r="L55" s="3"/>
      <c r="M55" s="3"/>
    </row>
    <row r="56" spans="1:13" x14ac:dyDescent="0.2">
      <c r="A56" s="4" t="s">
        <v>73</v>
      </c>
      <c r="B56" s="4"/>
      <c r="C56" s="3">
        <v>1.9</v>
      </c>
      <c r="D56" s="3">
        <v>2</v>
      </c>
      <c r="F56" s="6">
        <v>1.1877748889345341</v>
      </c>
      <c r="G56" s="13">
        <v>0</v>
      </c>
      <c r="I56" s="3"/>
      <c r="K56" s="3"/>
      <c r="L56" s="3"/>
      <c r="M56" s="3"/>
    </row>
    <row r="57" spans="1:13" x14ac:dyDescent="0.2">
      <c r="A57" s="4" t="s">
        <v>76</v>
      </c>
      <c r="B57" s="4"/>
      <c r="C57" s="3">
        <v>2.1</v>
      </c>
      <c r="D57" s="3">
        <v>2.7</v>
      </c>
      <c r="F57" s="6">
        <v>2.7</v>
      </c>
      <c r="G57" s="13">
        <v>-0.18149398204164699</v>
      </c>
      <c r="I57" s="3"/>
      <c r="K57" s="3"/>
      <c r="L57" s="3"/>
      <c r="M57" s="3"/>
    </row>
    <row r="58" spans="1:13" x14ac:dyDescent="0.2">
      <c r="A58" s="4" t="s">
        <v>79</v>
      </c>
      <c r="B58" s="4" t="str">
        <f>20&amp;MID(A58,2,2)</f>
        <v>2015</v>
      </c>
      <c r="C58" s="3">
        <v>3</v>
      </c>
      <c r="D58" s="3">
        <v>2.6</v>
      </c>
      <c r="F58" s="6">
        <v>4.4892796561464055</v>
      </c>
      <c r="G58" s="13">
        <v>-4.4658521802920514E-2</v>
      </c>
      <c r="I58" s="3"/>
      <c r="K58" s="3"/>
      <c r="L58" s="3"/>
      <c r="M58" s="3"/>
    </row>
    <row r="59" spans="1:13" x14ac:dyDescent="0.2">
      <c r="A59" s="21" t="s">
        <v>81</v>
      </c>
      <c r="B59" s="21"/>
      <c r="C59" s="3">
        <v>1.9</v>
      </c>
      <c r="D59" s="3">
        <v>2.2000000000000002</v>
      </c>
      <c r="F59" s="6">
        <v>2.0705938983322403</v>
      </c>
      <c r="G59" s="13">
        <v>1</v>
      </c>
      <c r="I59" s="3"/>
      <c r="K59" s="3"/>
      <c r="L59" s="3"/>
      <c r="M59" s="3"/>
    </row>
    <row r="60" spans="1:13" x14ac:dyDescent="0.2">
      <c r="A60" s="21" t="s">
        <v>83</v>
      </c>
      <c r="B60" s="21"/>
      <c r="C60" s="3">
        <v>2.2000000000000002</v>
      </c>
      <c r="D60" s="3">
        <v>2.1</v>
      </c>
      <c r="F60" s="6">
        <v>2.5679275956410841</v>
      </c>
      <c r="G60" s="13">
        <v>1.7950257560914062</v>
      </c>
      <c r="I60" s="3"/>
      <c r="K60" s="3"/>
      <c r="L60" s="3"/>
      <c r="M60" s="3"/>
    </row>
    <row r="61" spans="1:13" x14ac:dyDescent="0.2">
      <c r="A61" s="21" t="s">
        <v>85</v>
      </c>
      <c r="B61" s="21"/>
      <c r="C61" s="3">
        <v>2.1</v>
      </c>
      <c r="D61" s="3">
        <v>2.2999999999999998</v>
      </c>
      <c r="F61" s="6">
        <v>1.9500210461293799</v>
      </c>
      <c r="G61" s="13">
        <v>2</v>
      </c>
      <c r="I61" s="3"/>
      <c r="K61" s="3"/>
      <c r="L61" s="3"/>
      <c r="M61" s="3"/>
    </row>
    <row r="62" spans="1:13" x14ac:dyDescent="0.2">
      <c r="A62" s="21" t="s">
        <v>98</v>
      </c>
      <c r="B62" s="21"/>
      <c r="C62" s="3">
        <v>2.6</v>
      </c>
      <c r="D62" s="3">
        <v>2.5</v>
      </c>
      <c r="E62" s="30"/>
      <c r="F62" s="7">
        <v>1.98619503746964</v>
      </c>
      <c r="G62" s="13">
        <v>1.8</v>
      </c>
      <c r="I62" s="3"/>
      <c r="K62" s="3"/>
      <c r="L62" s="3"/>
      <c r="M62" s="3"/>
    </row>
    <row r="63" spans="1:13" x14ac:dyDescent="0.2">
      <c r="A63" s="21" t="s">
        <v>100</v>
      </c>
      <c r="B63" s="52">
        <v>2020</v>
      </c>
      <c r="C63" s="3">
        <v>1</v>
      </c>
      <c r="D63" s="3">
        <v>1.2</v>
      </c>
      <c r="E63" s="30"/>
      <c r="F63" s="7">
        <v>-2.2000000000000002</v>
      </c>
      <c r="G63" s="13">
        <v>0.5</v>
      </c>
      <c r="I63" s="3"/>
      <c r="K63" s="3"/>
      <c r="L63" s="3"/>
      <c r="M63" s="3"/>
    </row>
    <row r="64" spans="1:13" x14ac:dyDescent="0.2">
      <c r="A64" s="21" t="s">
        <v>102</v>
      </c>
      <c r="B64" s="52"/>
      <c r="C64" s="3">
        <v>2.2999999999999998</v>
      </c>
      <c r="D64" s="3">
        <v>2.7</v>
      </c>
      <c r="E64" s="30"/>
      <c r="F64" s="7">
        <v>5.4</v>
      </c>
      <c r="G64" s="13">
        <v>2.2000000000000002</v>
      </c>
      <c r="I64" s="3"/>
      <c r="K64" s="3"/>
      <c r="L64" s="3"/>
      <c r="M64" s="3"/>
    </row>
    <row r="65" spans="1:8" x14ac:dyDescent="0.2">
      <c r="A65" s="21" t="s">
        <v>161</v>
      </c>
      <c r="B65" s="53"/>
      <c r="C65">
        <v>2.4</v>
      </c>
      <c r="D65">
        <v>3.2</v>
      </c>
      <c r="F65">
        <v>2.6</v>
      </c>
      <c r="G65">
        <v>8.4</v>
      </c>
    </row>
    <row r="66" spans="1:8" x14ac:dyDescent="0.2">
      <c r="A66" s="21" t="s">
        <v>167</v>
      </c>
      <c r="B66" s="53">
        <v>2023</v>
      </c>
      <c r="C66" s="3">
        <v>4.0999999999999996</v>
      </c>
      <c r="D66" s="3">
        <v>4</v>
      </c>
      <c r="F66" s="3">
        <v>-2E-3</v>
      </c>
      <c r="G66" s="7">
        <v>8.5</v>
      </c>
      <c r="H66" s="54" t="s">
        <v>168</v>
      </c>
    </row>
    <row r="67" spans="1:8" x14ac:dyDescent="0.2">
      <c r="A67" s="21"/>
    </row>
    <row r="68" spans="1:8" x14ac:dyDescent="0.2">
      <c r="A68" t="s">
        <v>8</v>
      </c>
    </row>
    <row r="70" spans="1:8" x14ac:dyDescent="0.2">
      <c r="A70" t="s">
        <v>77</v>
      </c>
    </row>
  </sheetData>
  <sortState xmlns:xlrd2="http://schemas.microsoft.com/office/spreadsheetml/2017/richdata2" ref="K36:M57">
    <sortCondition ref="K36:K57"/>
  </sortState>
  <phoneticPr fontId="0" type="noConversion"/>
  <pageMargins left="0.75" right="0.75" top="1" bottom="1" header="0.5" footer="0.5"/>
  <headerFooter alignWithMargins="0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W52"/>
  <sheetViews>
    <sheetView workbookViewId="0">
      <selection activeCell="B32" sqref="B31:B32"/>
    </sheetView>
  </sheetViews>
  <sheetFormatPr defaultColWidth="8.85546875" defaultRowHeight="12.75" x14ac:dyDescent="0.2"/>
  <cols>
    <col min="2" max="2" width="15.42578125" customWidth="1"/>
    <col min="3" max="3" width="11" customWidth="1"/>
    <col min="5" max="5" width="15.7109375" customWidth="1"/>
    <col min="6" max="6" width="10.7109375" customWidth="1"/>
  </cols>
  <sheetData>
    <row r="1" spans="1:21" s="10" customFormat="1" ht="15.75" x14ac:dyDescent="0.25">
      <c r="A1" s="9" t="s">
        <v>170</v>
      </c>
      <c r="J1" s="11"/>
    </row>
    <row r="2" spans="1:21" x14ac:dyDescent="0.2">
      <c r="A2" s="2"/>
      <c r="B2" s="2" t="s">
        <v>5</v>
      </c>
      <c r="C2" s="2"/>
      <c r="D2" s="2"/>
      <c r="E2" s="2" t="s">
        <v>6</v>
      </c>
      <c r="F2" s="2"/>
      <c r="G2" s="2"/>
      <c r="H2" s="2" t="s">
        <v>1</v>
      </c>
      <c r="I2" s="2" t="s">
        <v>2</v>
      </c>
      <c r="J2" s="3"/>
    </row>
    <row r="3" spans="1:21" s="19" customFormat="1" ht="38.25" x14ac:dyDescent="0.2">
      <c r="A3" s="18"/>
      <c r="B3" s="18" t="s">
        <v>68</v>
      </c>
      <c r="C3" s="18" t="s">
        <v>67</v>
      </c>
      <c r="D3" s="18" t="s">
        <v>66</v>
      </c>
      <c r="E3" s="18" t="s">
        <v>68</v>
      </c>
      <c r="F3" s="18" t="s">
        <v>67</v>
      </c>
      <c r="G3" s="18" t="s">
        <v>66</v>
      </c>
      <c r="J3" s="20"/>
      <c r="L3" s="33"/>
      <c r="M3" s="33"/>
      <c r="N3" s="33"/>
    </row>
    <row r="4" spans="1:21" x14ac:dyDescent="0.2">
      <c r="A4" s="14" t="s">
        <v>11</v>
      </c>
      <c r="B4" s="3">
        <v>2.9</v>
      </c>
      <c r="C4" s="3">
        <v>0</v>
      </c>
      <c r="D4" s="3">
        <v>2.8999999999999928</v>
      </c>
      <c r="E4" s="3">
        <v>5.4</v>
      </c>
      <c r="F4" s="3">
        <v>1.0999999999999943</v>
      </c>
      <c r="G4" s="3">
        <v>6.1957446808510568</v>
      </c>
      <c r="H4" s="3">
        <v>4.9000000000000004</v>
      </c>
      <c r="I4" s="3">
        <v>1</v>
      </c>
      <c r="J4" s="3"/>
      <c r="K4" s="3"/>
      <c r="M4" s="8"/>
      <c r="N4" s="32"/>
    </row>
    <row r="5" spans="1:21" x14ac:dyDescent="0.2">
      <c r="A5" s="14" t="s">
        <v>12</v>
      </c>
      <c r="B5" s="3">
        <v>4.4000000000000004</v>
      </c>
      <c r="C5" s="3">
        <v>-0.39999999999999858</v>
      </c>
      <c r="D5" s="3">
        <v>4.0997843278217161</v>
      </c>
      <c r="E5" s="3">
        <v>4.4000000000000004</v>
      </c>
      <c r="F5" s="3">
        <v>1.3000000000000043</v>
      </c>
      <c r="G5" s="3">
        <v>5.3245231607629515</v>
      </c>
      <c r="H5" s="3">
        <v>1.5</v>
      </c>
      <c r="I5" s="3">
        <v>2.4</v>
      </c>
      <c r="J5" s="3"/>
      <c r="K5" s="3"/>
      <c r="M5" s="8"/>
      <c r="N5" s="32"/>
    </row>
    <row r="6" spans="1:21" x14ac:dyDescent="0.2">
      <c r="A6" s="14" t="s">
        <v>13</v>
      </c>
      <c r="B6" s="3">
        <v>3.2</v>
      </c>
      <c r="C6" s="3">
        <v>0</v>
      </c>
      <c r="D6" s="3">
        <v>3.1999999999999988</v>
      </c>
      <c r="E6" s="3">
        <v>3.7</v>
      </c>
      <c r="F6" s="3">
        <v>-0.60000000000000142</v>
      </c>
      <c r="G6" s="3">
        <v>3.2798784604996496</v>
      </c>
      <c r="H6" s="3">
        <v>2.2000000000000002</v>
      </c>
      <c r="I6" s="3">
        <v>2.2000000000000002</v>
      </c>
      <c r="J6" s="3"/>
      <c r="K6" s="3"/>
      <c r="M6" s="8"/>
      <c r="N6" s="32"/>
    </row>
    <row r="7" spans="1:21" x14ac:dyDescent="0.2">
      <c r="A7" s="14" t="s">
        <v>14</v>
      </c>
      <c r="B7" s="3">
        <v>3.4</v>
      </c>
      <c r="C7" s="3">
        <v>1.0399999999999991</v>
      </c>
      <c r="D7" s="3">
        <v>4.1753136265320805</v>
      </c>
      <c r="E7" s="3">
        <v>2.4</v>
      </c>
      <c r="F7" s="3">
        <v>2.3699999999999974</v>
      </c>
      <c r="G7" s="3">
        <v>4.045342372881346</v>
      </c>
      <c r="H7" s="3">
        <v>2.2000000000000002</v>
      </c>
      <c r="I7" s="3">
        <v>1.9</v>
      </c>
      <c r="J7" s="3"/>
      <c r="K7" s="3"/>
      <c r="M7" s="8"/>
      <c r="N7" s="32"/>
    </row>
    <row r="8" spans="1:21" x14ac:dyDescent="0.2">
      <c r="A8" s="14" t="s">
        <v>15</v>
      </c>
      <c r="B8" s="3">
        <v>2.7</v>
      </c>
      <c r="C8" s="3">
        <v>-0.10000000000000142</v>
      </c>
      <c r="D8" s="3">
        <v>2.6265063689709485</v>
      </c>
      <c r="E8" s="3">
        <v>3.8</v>
      </c>
      <c r="F8" s="3">
        <v>0.10000000000000142</v>
      </c>
      <c r="G8" s="3">
        <v>3.8692600253553118</v>
      </c>
      <c r="H8" s="3">
        <v>4.3</v>
      </c>
      <c r="I8" s="3">
        <v>0.4</v>
      </c>
      <c r="J8" s="3"/>
      <c r="K8" s="3"/>
      <c r="M8" s="8"/>
      <c r="N8" s="32"/>
    </row>
    <row r="9" spans="1:21" x14ac:dyDescent="0.2">
      <c r="A9" s="14" t="s">
        <v>16</v>
      </c>
      <c r="B9" s="3">
        <v>3.2</v>
      </c>
      <c r="C9" s="3">
        <v>-0.67000000000000171</v>
      </c>
      <c r="D9" s="3">
        <v>2.7048410197651007</v>
      </c>
      <c r="E9" s="3">
        <v>3.1</v>
      </c>
      <c r="F9" s="3">
        <v>-0.17000000000000171</v>
      </c>
      <c r="G9" s="3">
        <v>2.9831299593251948</v>
      </c>
      <c r="H9" s="3">
        <v>2.9</v>
      </c>
      <c r="I9" s="6">
        <v>0.5</v>
      </c>
      <c r="J9" s="3"/>
      <c r="K9" s="6"/>
      <c r="M9" s="8"/>
      <c r="N9" s="32"/>
      <c r="O9" s="3"/>
      <c r="P9" s="3"/>
      <c r="Q9" s="3"/>
      <c r="R9" s="3"/>
      <c r="S9" s="3"/>
      <c r="T9" s="3"/>
      <c r="U9" s="3"/>
    </row>
    <row r="10" spans="1:21" x14ac:dyDescent="0.2">
      <c r="A10" s="14" t="s">
        <v>17</v>
      </c>
      <c r="B10" s="3">
        <v>3.1</v>
      </c>
      <c r="C10" s="3">
        <v>-4.740000000000002</v>
      </c>
      <c r="D10" s="3">
        <v>-0.41654313880694332</v>
      </c>
      <c r="E10" s="3">
        <v>2.4</v>
      </c>
      <c r="F10" s="3">
        <v>-2.9999999999994031E-2</v>
      </c>
      <c r="G10" s="3">
        <v>2.3794926568758363</v>
      </c>
      <c r="H10" s="3">
        <v>4.5999999999999996</v>
      </c>
      <c r="I10" s="6">
        <v>1.4</v>
      </c>
      <c r="J10" s="3"/>
      <c r="K10" s="6"/>
      <c r="M10" s="8"/>
      <c r="N10" s="32"/>
      <c r="O10" s="3"/>
      <c r="P10" s="3"/>
      <c r="Q10" s="3"/>
      <c r="R10" s="3"/>
      <c r="S10" s="3"/>
      <c r="T10" s="3"/>
      <c r="U10" s="3"/>
    </row>
    <row r="11" spans="1:21" x14ac:dyDescent="0.2">
      <c r="A11" s="14" t="s">
        <v>18</v>
      </c>
      <c r="B11" s="3">
        <v>3.7</v>
      </c>
      <c r="C11" s="3">
        <v>4.740000000000002</v>
      </c>
      <c r="D11" s="3">
        <v>7.3619086642330105</v>
      </c>
      <c r="E11" s="3">
        <v>3.3</v>
      </c>
      <c r="F11" s="3">
        <v>-0.28000000000000114</v>
      </c>
      <c r="G11" s="3">
        <v>3.1068772117246337</v>
      </c>
      <c r="H11" s="3">
        <v>3.4</v>
      </c>
      <c r="I11" s="7">
        <v>2.2000000000000002</v>
      </c>
      <c r="J11" s="3"/>
      <c r="K11" s="13"/>
      <c r="M11" s="8"/>
      <c r="N11" s="32"/>
      <c r="O11" s="3"/>
      <c r="P11" s="3"/>
      <c r="Q11" s="3"/>
      <c r="R11" s="3"/>
      <c r="S11" s="3"/>
      <c r="T11" s="3"/>
      <c r="U11" s="3"/>
    </row>
    <row r="12" spans="1:21" x14ac:dyDescent="0.2">
      <c r="A12" s="14" t="s">
        <v>10</v>
      </c>
      <c r="B12" s="3">
        <v>4.4000000000000004</v>
      </c>
      <c r="C12" s="3">
        <v>-0.75</v>
      </c>
      <c r="D12" s="3">
        <v>3.8365690436785038</v>
      </c>
      <c r="E12" s="3">
        <v>3.6</v>
      </c>
      <c r="F12" s="3">
        <v>-6.9500000000000028</v>
      </c>
      <c r="G12" s="3">
        <v>-1.2165094655160749</v>
      </c>
      <c r="H12" s="3">
        <v>-0.2</v>
      </c>
      <c r="I12" s="7">
        <v>3.4</v>
      </c>
      <c r="J12" s="3"/>
      <c r="K12" s="6"/>
      <c r="M12" s="8"/>
      <c r="N12" s="32"/>
      <c r="O12" s="3"/>
      <c r="P12" s="3"/>
      <c r="Q12" s="3"/>
      <c r="R12" s="3"/>
      <c r="S12" s="3"/>
      <c r="T12" s="3"/>
      <c r="U12" s="3"/>
    </row>
    <row r="13" spans="1:21" x14ac:dyDescent="0.2">
      <c r="A13" s="14" t="s">
        <v>9</v>
      </c>
      <c r="B13" s="3">
        <v>2.7</v>
      </c>
      <c r="C13" s="3">
        <v>-1.6499999999999986</v>
      </c>
      <c r="D13" s="3">
        <v>1.4740196787729425</v>
      </c>
      <c r="E13" s="3">
        <v>2.8</v>
      </c>
      <c r="F13" s="3">
        <v>4.8599999999999994</v>
      </c>
      <c r="G13" s="3">
        <v>6.305037182545246</v>
      </c>
      <c r="H13" s="3">
        <v>-4.2</v>
      </c>
      <c r="I13" s="7">
        <v>-0.3</v>
      </c>
      <c r="J13" s="3"/>
      <c r="M13" s="31"/>
      <c r="N13" s="32"/>
      <c r="O13" s="3"/>
      <c r="P13" s="3"/>
      <c r="Q13" s="3"/>
      <c r="R13" s="3"/>
      <c r="S13" s="3"/>
      <c r="T13" s="3"/>
      <c r="U13" s="3"/>
    </row>
    <row r="14" spans="1:21" x14ac:dyDescent="0.2">
      <c r="A14" s="14" t="s">
        <v>19</v>
      </c>
      <c r="B14" s="3">
        <v>2.1</v>
      </c>
      <c r="C14" s="3">
        <v>-3.9999999999999147E-2</v>
      </c>
      <c r="D14" s="3">
        <v>2.0700959215054469</v>
      </c>
      <c r="E14" s="3">
        <v>2.2999999999999998</v>
      </c>
      <c r="F14" s="3">
        <v>0</v>
      </c>
      <c r="G14" s="3">
        <v>2.2999999999999918</v>
      </c>
      <c r="H14" s="6">
        <v>6.2</v>
      </c>
      <c r="I14" s="7">
        <v>1.3</v>
      </c>
      <c r="J14" s="6"/>
      <c r="M14" s="31"/>
      <c r="N14" s="32"/>
      <c r="O14" s="3"/>
      <c r="P14" s="3"/>
      <c r="Q14" s="3"/>
      <c r="R14" s="3"/>
      <c r="S14" s="3"/>
      <c r="T14" s="3"/>
      <c r="U14" s="3"/>
    </row>
    <row r="15" spans="1:21" x14ac:dyDescent="0.2">
      <c r="A15" s="22" t="s">
        <v>72</v>
      </c>
      <c r="B15" s="3">
        <v>2.4</v>
      </c>
      <c r="C15" s="3">
        <v>-0.53000000000000114</v>
      </c>
      <c r="D15" s="3">
        <v>2.0024902951732164</v>
      </c>
      <c r="E15" s="3">
        <v>2.8</v>
      </c>
      <c r="F15" s="3">
        <v>0.22000000000000597</v>
      </c>
      <c r="G15" s="3">
        <v>2.9534328358208923</v>
      </c>
      <c r="H15" s="6">
        <v>3.1953331356525672</v>
      </c>
      <c r="I15" s="7">
        <v>2.6</v>
      </c>
      <c r="J15" s="6"/>
      <c r="K15" s="8"/>
      <c r="M15" s="31"/>
      <c r="N15" s="32"/>
      <c r="O15" s="3"/>
      <c r="P15" s="3"/>
      <c r="Q15" s="3"/>
      <c r="R15" s="3"/>
      <c r="S15" s="3"/>
      <c r="T15" s="3"/>
      <c r="U15" s="3"/>
    </row>
    <row r="16" spans="1:21" x14ac:dyDescent="0.2">
      <c r="A16" s="22" t="s">
        <v>74</v>
      </c>
      <c r="B16" s="3">
        <v>3.1</v>
      </c>
      <c r="C16" s="3">
        <v>1.3999999999999986</v>
      </c>
      <c r="D16" s="3">
        <v>4.1613235294117672</v>
      </c>
      <c r="E16" s="3">
        <v>2.4</v>
      </c>
      <c r="F16" s="3">
        <v>7.9999999999998295E-2</v>
      </c>
      <c r="G16" s="3">
        <v>2.4554938355236455</v>
      </c>
      <c r="H16" s="6">
        <v>-0.58829145304922781</v>
      </c>
      <c r="I16" s="7">
        <v>0.9</v>
      </c>
      <c r="J16" s="6"/>
      <c r="K16" s="8"/>
      <c r="M16" s="31"/>
      <c r="N16" s="32"/>
      <c r="O16" s="3"/>
      <c r="P16" s="3"/>
      <c r="Q16" s="3"/>
      <c r="R16" s="3"/>
      <c r="S16" s="3"/>
      <c r="T16" s="3"/>
      <c r="U16" s="3"/>
    </row>
    <row r="17" spans="1:23" x14ac:dyDescent="0.2">
      <c r="A17" s="22" t="s">
        <v>75</v>
      </c>
      <c r="B17" s="3">
        <v>1.9</v>
      </c>
      <c r="C17" s="3">
        <v>-0.90999999999999659</v>
      </c>
      <c r="D17" s="3">
        <v>1.2251164483260344</v>
      </c>
      <c r="E17" s="3">
        <v>2</v>
      </c>
      <c r="F17" s="3">
        <v>-8.00000000000054E-2</v>
      </c>
      <c r="G17" s="3">
        <v>1.5856465809072442</v>
      </c>
      <c r="H17" s="6">
        <v>1.1877748889345341</v>
      </c>
      <c r="I17" s="7">
        <v>0</v>
      </c>
      <c r="J17" s="6"/>
      <c r="K17" s="8"/>
      <c r="M17" s="31"/>
      <c r="N17" s="32"/>
      <c r="O17" s="3"/>
      <c r="P17" s="3"/>
      <c r="Q17" s="3"/>
      <c r="R17" s="3"/>
      <c r="S17" s="3"/>
      <c r="T17" s="3"/>
      <c r="U17" s="3"/>
      <c r="W17" s="12"/>
    </row>
    <row r="18" spans="1:23" x14ac:dyDescent="0.2">
      <c r="A18" s="22" t="s">
        <v>78</v>
      </c>
      <c r="B18" s="3">
        <v>2.1</v>
      </c>
      <c r="C18" s="3">
        <v>0</v>
      </c>
      <c r="D18" s="3">
        <v>2.0999999999999872</v>
      </c>
      <c r="E18" s="3">
        <v>2.7</v>
      </c>
      <c r="F18" s="3">
        <v>0.48000000000000398</v>
      </c>
      <c r="G18" s="3">
        <v>3.4679809653296854</v>
      </c>
      <c r="H18" s="6">
        <v>2.7</v>
      </c>
      <c r="I18" s="7">
        <v>-0.18149398204164699</v>
      </c>
      <c r="J18" s="6"/>
      <c r="K18" s="8"/>
      <c r="M18" s="31"/>
      <c r="N18" s="32"/>
      <c r="O18" s="3"/>
      <c r="P18" s="3"/>
      <c r="Q18" s="3"/>
      <c r="R18" s="3"/>
      <c r="S18" s="3"/>
      <c r="T18" s="3"/>
      <c r="U18" s="3"/>
      <c r="W18" s="12"/>
    </row>
    <row r="19" spans="1:23" x14ac:dyDescent="0.2">
      <c r="A19" s="22" t="s">
        <v>80</v>
      </c>
      <c r="B19" s="3">
        <v>3</v>
      </c>
      <c r="C19" s="3">
        <v>0</v>
      </c>
      <c r="D19" s="3">
        <v>3.0000000000000049</v>
      </c>
      <c r="E19" s="3">
        <v>2.6</v>
      </c>
      <c r="F19" s="3">
        <v>1</v>
      </c>
      <c r="G19" s="3">
        <v>3.2230769230769361</v>
      </c>
      <c r="H19" s="6">
        <v>4.4892796561464055</v>
      </c>
      <c r="I19" s="7">
        <v>-4.4658521802920514E-2</v>
      </c>
      <c r="J19" s="6"/>
      <c r="K19" s="8"/>
      <c r="M19" s="31"/>
      <c r="N19" s="32"/>
      <c r="O19" s="3"/>
      <c r="P19" s="3"/>
      <c r="Q19" s="3"/>
      <c r="R19" s="3"/>
      <c r="S19" s="3"/>
      <c r="T19" s="3"/>
      <c r="U19" s="3"/>
      <c r="W19" s="12"/>
    </row>
    <row r="20" spans="1:23" x14ac:dyDescent="0.2">
      <c r="A20" s="22" t="s">
        <v>82</v>
      </c>
      <c r="B20" s="3">
        <v>1.9</v>
      </c>
      <c r="C20" s="3">
        <v>0.51999999999999602</v>
      </c>
      <c r="D20" s="3">
        <v>2.2882189171367604</v>
      </c>
      <c r="E20" s="3">
        <v>2.2000000000000002</v>
      </c>
      <c r="F20" s="3">
        <v>0.69999999999999574</v>
      </c>
      <c r="G20" s="3">
        <v>2.830610328638492</v>
      </c>
      <c r="H20" s="6">
        <v>2.0705938983322403</v>
      </c>
      <c r="I20" s="7">
        <v>1</v>
      </c>
      <c r="J20" s="6"/>
      <c r="K20" s="8"/>
      <c r="M20" s="31"/>
      <c r="N20" s="32"/>
      <c r="O20" s="3"/>
      <c r="P20" s="3"/>
      <c r="Q20" s="3"/>
      <c r="R20" s="3"/>
      <c r="S20" s="3"/>
      <c r="T20" s="3"/>
      <c r="U20" s="3"/>
      <c r="W20" s="12"/>
    </row>
    <row r="21" spans="1:23" x14ac:dyDescent="0.2">
      <c r="A21" s="22" t="s">
        <v>84</v>
      </c>
      <c r="B21" s="3">
        <v>2.2000000000000002</v>
      </c>
      <c r="C21" s="3">
        <v>0</v>
      </c>
      <c r="D21" s="3">
        <v>2.2000000000000011</v>
      </c>
      <c r="E21" s="3">
        <v>2.1</v>
      </c>
      <c r="F21" s="3">
        <v>0.79999999999999716</v>
      </c>
      <c r="G21" s="3">
        <v>2.4947340354619358</v>
      </c>
      <c r="H21" s="6">
        <v>2.5679275956410841</v>
      </c>
      <c r="I21" s="7">
        <v>1.7950257560914062</v>
      </c>
      <c r="J21" s="6"/>
      <c r="K21" s="8"/>
      <c r="M21" s="31"/>
      <c r="N21" s="32"/>
      <c r="O21" s="3"/>
      <c r="P21" s="3"/>
      <c r="Q21" s="3"/>
      <c r="R21" s="3"/>
      <c r="S21" s="3"/>
      <c r="T21" s="3"/>
      <c r="U21" s="3"/>
      <c r="W21" s="12"/>
    </row>
    <row r="22" spans="1:23" x14ac:dyDescent="0.2">
      <c r="A22" s="22" t="s">
        <v>86</v>
      </c>
      <c r="B22" s="3">
        <v>2.1</v>
      </c>
      <c r="C22" s="3">
        <v>0.16000000000000369</v>
      </c>
      <c r="D22" s="3">
        <v>2.2192321728341144</v>
      </c>
      <c r="E22" s="3">
        <v>2.2999999999999998</v>
      </c>
      <c r="F22" s="3">
        <v>0.92000000000000171</v>
      </c>
      <c r="G22" s="3">
        <v>2.9113545816733009</v>
      </c>
      <c r="H22" s="6">
        <v>1.9500210461293799</v>
      </c>
      <c r="I22" s="7">
        <v>2</v>
      </c>
      <c r="J22" s="6"/>
      <c r="K22" s="8"/>
      <c r="M22" s="31"/>
      <c r="N22" s="32"/>
      <c r="O22" s="3"/>
      <c r="P22" s="3"/>
      <c r="Q22" s="3"/>
      <c r="R22" s="3"/>
      <c r="S22" s="3"/>
      <c r="T22" s="3"/>
      <c r="U22" s="3"/>
      <c r="W22" s="12"/>
    </row>
    <row r="23" spans="1:23" x14ac:dyDescent="0.2">
      <c r="A23" s="22" t="s">
        <v>99</v>
      </c>
      <c r="B23" s="3">
        <v>2.6</v>
      </c>
      <c r="C23" s="3">
        <v>-0.2</v>
      </c>
      <c r="D23" s="3">
        <v>2.4653641466792866</v>
      </c>
      <c r="E23" s="3">
        <v>2.5</v>
      </c>
      <c r="F23" s="3">
        <v>-0.28000000000000114</v>
      </c>
      <c r="G23" s="3">
        <v>2.3105860612460245</v>
      </c>
      <c r="H23" s="6">
        <v>1.98619503746964</v>
      </c>
      <c r="I23" s="7">
        <v>1.8</v>
      </c>
      <c r="J23" s="6"/>
      <c r="K23" s="8"/>
      <c r="L23" s="8"/>
      <c r="M23" s="31"/>
      <c r="N23" s="32"/>
      <c r="O23" s="3"/>
      <c r="P23" s="3"/>
      <c r="Q23" s="3"/>
      <c r="R23" s="3"/>
      <c r="S23" s="3"/>
      <c r="T23" s="3"/>
      <c r="U23" s="3"/>
      <c r="W23" s="12"/>
    </row>
    <row r="24" spans="1:23" x14ac:dyDescent="0.2">
      <c r="A24" s="22" t="s">
        <v>101</v>
      </c>
      <c r="B24" s="3">
        <v>1</v>
      </c>
      <c r="C24" s="3">
        <v>0.2</v>
      </c>
      <c r="D24" s="3">
        <v>1.1000000000000001</v>
      </c>
      <c r="E24" s="3">
        <v>1.2</v>
      </c>
      <c r="F24" s="3">
        <v>-0.45999999999999375</v>
      </c>
      <c r="G24" s="3">
        <v>0.89219783126157792</v>
      </c>
      <c r="H24" s="3">
        <v>-2.2000000000000002</v>
      </c>
      <c r="I24" s="7">
        <v>0.5</v>
      </c>
      <c r="J24" s="6"/>
      <c r="K24" s="8"/>
      <c r="L24" s="8"/>
      <c r="M24" s="31"/>
      <c r="N24" s="32"/>
      <c r="O24" s="3"/>
      <c r="P24" s="3"/>
      <c r="Q24" s="3"/>
      <c r="R24" s="3"/>
      <c r="S24" s="3"/>
      <c r="T24" s="3"/>
      <c r="U24" s="3"/>
      <c r="W24" s="12"/>
    </row>
    <row r="25" spans="1:23" x14ac:dyDescent="0.2">
      <c r="A25" s="22" t="s">
        <v>103</v>
      </c>
      <c r="B25" s="3">
        <v>2.2999999999999998</v>
      </c>
      <c r="C25" s="3">
        <v>0.1</v>
      </c>
      <c r="D25" s="3">
        <v>2.4</v>
      </c>
      <c r="E25" s="3">
        <v>2.7</v>
      </c>
      <c r="F25" s="3">
        <v>1.3299999999999983</v>
      </c>
      <c r="G25" s="3">
        <v>3.6058960074280311</v>
      </c>
      <c r="H25" s="3">
        <v>6.1</v>
      </c>
      <c r="I25" s="7">
        <v>2.2000000000000002</v>
      </c>
      <c r="J25" s="6"/>
      <c r="K25" s="8"/>
      <c r="L25" s="8"/>
      <c r="M25" s="31"/>
      <c r="N25" s="32"/>
      <c r="O25" s="3"/>
      <c r="P25" s="3"/>
      <c r="Q25" s="3"/>
      <c r="R25" s="3"/>
      <c r="S25" s="3"/>
      <c r="T25" s="3"/>
      <c r="U25" s="3"/>
      <c r="W25" s="12"/>
    </row>
    <row r="26" spans="1:23" x14ac:dyDescent="0.2">
      <c r="A26" s="22" t="s">
        <v>162</v>
      </c>
      <c r="B26" s="3">
        <v>2.4</v>
      </c>
      <c r="C26" s="3">
        <v>0</v>
      </c>
      <c r="D26" s="3">
        <v>2.4</v>
      </c>
      <c r="E26" s="3">
        <v>3.2</v>
      </c>
      <c r="F26" s="3">
        <v>-1.6099999999999994</v>
      </c>
      <c r="G26" s="3">
        <v>2.1076852277956579</v>
      </c>
      <c r="H26" s="3">
        <v>2.9</v>
      </c>
      <c r="I26" s="7">
        <v>8.4</v>
      </c>
      <c r="L26" s="3"/>
      <c r="N26" s="3"/>
      <c r="O26" s="3"/>
      <c r="P26" s="3"/>
      <c r="Q26" s="3"/>
      <c r="R26" s="3"/>
      <c r="S26" s="3"/>
      <c r="T26" s="3"/>
      <c r="U26" s="3"/>
      <c r="W26" s="12"/>
    </row>
    <row r="27" spans="1:23" x14ac:dyDescent="0.2">
      <c r="A27" s="22" t="s">
        <v>169</v>
      </c>
      <c r="B27" s="3">
        <v>4.0999999999999996</v>
      </c>
      <c r="C27" s="3">
        <v>0</v>
      </c>
      <c r="D27" s="3">
        <v>4.0999999999999908</v>
      </c>
      <c r="E27" s="3">
        <v>4</v>
      </c>
      <c r="F27" s="3">
        <v>-2.5</v>
      </c>
      <c r="G27" s="3">
        <v>2.2000000000000002</v>
      </c>
      <c r="H27" s="3">
        <v>-2E-3</v>
      </c>
      <c r="I27" s="7">
        <v>8.5</v>
      </c>
      <c r="L27" s="3"/>
      <c r="N27" s="3"/>
      <c r="O27" s="3"/>
      <c r="P27" s="3"/>
      <c r="Q27" s="3"/>
      <c r="R27" s="3"/>
      <c r="S27" s="3"/>
      <c r="T27" s="3"/>
      <c r="U27" s="3"/>
      <c r="W27" s="12"/>
    </row>
    <row r="28" spans="1:23" x14ac:dyDescent="0.2">
      <c r="L28" s="3"/>
      <c r="N28" s="3"/>
      <c r="O28" s="3"/>
      <c r="P28" s="3"/>
      <c r="Q28" s="3"/>
      <c r="R28" s="3"/>
      <c r="S28" s="3"/>
      <c r="T28" s="3"/>
      <c r="U28" s="3"/>
      <c r="W28" s="12"/>
    </row>
    <row r="29" spans="1:23" x14ac:dyDescent="0.2">
      <c r="A29" s="23" t="s">
        <v>69</v>
      </c>
      <c r="C29" s="15"/>
      <c r="F29" s="15"/>
      <c r="H29" s="3"/>
      <c r="I29" s="16"/>
      <c r="L29" s="3"/>
      <c r="N29" s="3"/>
      <c r="O29" s="3"/>
      <c r="P29" s="3"/>
      <c r="Q29" s="3"/>
      <c r="R29" s="3"/>
      <c r="S29" s="3"/>
      <c r="T29" s="3"/>
      <c r="U29" s="3"/>
      <c r="W29" s="12"/>
    </row>
    <row r="30" spans="1:23" x14ac:dyDescent="0.2">
      <c r="C30" s="15"/>
      <c r="F30" s="15"/>
      <c r="G30" s="3"/>
      <c r="H30" s="3"/>
      <c r="I30" s="16"/>
      <c r="L30" s="3"/>
      <c r="N30" s="3"/>
      <c r="O30" s="3"/>
      <c r="P30" s="3"/>
      <c r="Q30" s="3"/>
      <c r="R30" s="3"/>
      <c r="S30" s="3"/>
      <c r="T30" s="3"/>
      <c r="U30" s="3"/>
      <c r="W30" s="12"/>
    </row>
    <row r="31" spans="1:23" x14ac:dyDescent="0.2">
      <c r="F31" s="15"/>
      <c r="G31" s="3"/>
      <c r="H31" s="3"/>
      <c r="L31" s="3"/>
      <c r="N31" s="3"/>
      <c r="O31" s="3"/>
      <c r="P31" s="3"/>
      <c r="Q31" s="3"/>
      <c r="R31" s="3"/>
      <c r="S31" s="3"/>
      <c r="T31" s="3"/>
      <c r="U31" s="3"/>
      <c r="W31" s="12"/>
    </row>
    <row r="32" spans="1:23" x14ac:dyDescent="0.2">
      <c r="C32" s="15"/>
      <c r="F32" s="15"/>
      <c r="H32" s="3"/>
      <c r="L32" s="3"/>
      <c r="N32" s="3"/>
      <c r="O32" s="3"/>
      <c r="P32" s="3"/>
      <c r="Q32" s="3"/>
      <c r="R32" s="3"/>
      <c r="S32" s="3"/>
      <c r="T32" s="3"/>
      <c r="U32" s="3"/>
      <c r="W32" s="12"/>
    </row>
    <row r="33" spans="1:23" x14ac:dyDescent="0.2">
      <c r="C33" s="15"/>
      <c r="F33" s="15"/>
      <c r="H33" s="3"/>
      <c r="L33" s="3"/>
      <c r="N33" s="3"/>
      <c r="O33" s="3"/>
      <c r="P33" s="3"/>
      <c r="Q33" s="3"/>
      <c r="R33" s="3"/>
      <c r="S33" s="3"/>
      <c r="T33" s="3"/>
      <c r="U33" s="3"/>
      <c r="W33" s="12"/>
    </row>
    <row r="34" spans="1:23" x14ac:dyDescent="0.2">
      <c r="A34" s="14"/>
      <c r="B34" s="12"/>
      <c r="C34" s="12"/>
      <c r="D34" s="12"/>
      <c r="E34" s="12"/>
      <c r="F34" s="12"/>
      <c r="G34" s="12"/>
      <c r="H34" s="12"/>
      <c r="I34" s="17"/>
      <c r="L34" s="3"/>
      <c r="N34" s="3"/>
      <c r="O34" s="3"/>
      <c r="P34" s="3"/>
      <c r="Q34" s="3"/>
      <c r="R34" s="3"/>
      <c r="S34" s="3"/>
      <c r="T34" s="3"/>
      <c r="U34" s="3"/>
      <c r="W34" s="12"/>
    </row>
    <row r="35" spans="1:23" x14ac:dyDescent="0.2">
      <c r="A35" s="14"/>
      <c r="B35" s="12"/>
      <c r="C35" s="12"/>
      <c r="D35" s="12"/>
      <c r="E35" s="12"/>
      <c r="F35" s="12"/>
      <c r="G35" s="12"/>
      <c r="H35" s="12"/>
      <c r="I35" s="17"/>
      <c r="L35" s="3"/>
      <c r="N35" s="3"/>
      <c r="O35" s="3"/>
      <c r="P35" s="3"/>
      <c r="Q35" s="3"/>
      <c r="R35" s="3"/>
      <c r="S35" s="3"/>
      <c r="T35" s="3"/>
      <c r="U35" s="3"/>
      <c r="W35" s="12"/>
    </row>
    <row r="36" spans="1:23" x14ac:dyDescent="0.2">
      <c r="C36" s="15"/>
      <c r="F36" s="15"/>
      <c r="H36" s="3"/>
      <c r="L36" s="3"/>
      <c r="N36" s="3"/>
      <c r="O36" s="3"/>
      <c r="P36" s="3"/>
      <c r="Q36" s="3"/>
      <c r="R36" s="3"/>
      <c r="S36" s="3"/>
      <c r="T36" s="3"/>
      <c r="U36" s="3"/>
      <c r="W36" s="12"/>
    </row>
    <row r="37" spans="1:23" x14ac:dyDescent="0.2">
      <c r="C37" s="15"/>
      <c r="F37" s="15"/>
      <c r="L37" s="3"/>
      <c r="N37" s="3"/>
      <c r="O37" s="3"/>
      <c r="P37" s="3"/>
      <c r="Q37" s="3"/>
      <c r="R37" s="3"/>
      <c r="S37" s="3"/>
      <c r="T37" s="3"/>
      <c r="U37" s="3"/>
      <c r="W37" s="12"/>
    </row>
    <row r="38" spans="1:23" x14ac:dyDescent="0.2">
      <c r="L38" s="3"/>
      <c r="N38" s="3"/>
      <c r="O38" s="3"/>
      <c r="P38" s="3"/>
      <c r="Q38" s="3"/>
      <c r="R38" s="3"/>
      <c r="S38" s="3"/>
      <c r="T38" s="3"/>
      <c r="U38" s="3"/>
      <c r="W38" s="12"/>
    </row>
    <row r="39" spans="1:23" x14ac:dyDescent="0.2">
      <c r="L39" s="3"/>
      <c r="N39" s="3"/>
      <c r="O39" s="3"/>
      <c r="P39" s="3"/>
      <c r="Q39" s="3"/>
      <c r="R39" s="3"/>
      <c r="S39" s="3"/>
      <c r="T39" s="3"/>
      <c r="U39" s="3"/>
      <c r="W39" s="12"/>
    </row>
    <row r="40" spans="1:23" x14ac:dyDescent="0.2">
      <c r="L40" s="3"/>
      <c r="N40" s="3"/>
      <c r="O40" s="3"/>
      <c r="P40" s="3"/>
      <c r="Q40" s="3"/>
      <c r="R40" s="3"/>
      <c r="S40" s="3"/>
      <c r="T40" s="3"/>
      <c r="U40" s="3"/>
    </row>
    <row r="41" spans="1:23" x14ac:dyDescent="0.2">
      <c r="L41" s="3"/>
      <c r="N41" s="3"/>
      <c r="O41" s="3"/>
      <c r="P41" s="3"/>
      <c r="Q41" s="3"/>
      <c r="R41" s="3"/>
      <c r="S41" s="3"/>
      <c r="T41" s="3"/>
      <c r="U41" s="3"/>
    </row>
    <row r="42" spans="1:23" x14ac:dyDescent="0.2">
      <c r="L42" s="3"/>
      <c r="N42" s="3"/>
      <c r="O42" s="3"/>
      <c r="P42" s="3"/>
      <c r="Q42" s="3"/>
      <c r="R42" s="3"/>
      <c r="S42" s="3"/>
      <c r="T42" s="3"/>
      <c r="U42" s="3"/>
    </row>
    <row r="43" spans="1:23" x14ac:dyDescent="0.2">
      <c r="L43" s="3"/>
      <c r="N43" s="3"/>
      <c r="O43" s="3"/>
      <c r="P43" s="3"/>
      <c r="Q43" s="3"/>
      <c r="R43" s="3"/>
      <c r="S43" s="3"/>
      <c r="T43" s="3"/>
      <c r="U43" s="3"/>
    </row>
    <row r="44" spans="1:23" x14ac:dyDescent="0.2">
      <c r="L44" s="3"/>
      <c r="N44" s="3"/>
      <c r="O44" s="3"/>
      <c r="P44" s="3"/>
      <c r="Q44" s="3"/>
      <c r="R44" s="3"/>
      <c r="S44" s="3"/>
      <c r="T44" s="3"/>
      <c r="U44" s="3"/>
    </row>
    <row r="45" spans="1:23" x14ac:dyDescent="0.2">
      <c r="L45" s="3"/>
      <c r="N45" s="3"/>
      <c r="O45" s="3"/>
      <c r="P45" s="3"/>
      <c r="Q45" s="3"/>
      <c r="R45" s="3"/>
      <c r="S45" s="3"/>
      <c r="T45" s="3"/>
      <c r="U45" s="3"/>
    </row>
    <row r="46" spans="1:23" x14ac:dyDescent="0.2">
      <c r="L46" s="3"/>
      <c r="N46" s="3"/>
      <c r="O46" s="3"/>
      <c r="P46" s="3"/>
      <c r="Q46" s="3"/>
      <c r="R46" s="3"/>
      <c r="S46" s="3"/>
      <c r="T46" s="3"/>
      <c r="U46" s="3"/>
    </row>
    <row r="47" spans="1:23" x14ac:dyDescent="0.2">
      <c r="L47" s="3"/>
      <c r="N47" s="3"/>
      <c r="O47" s="3"/>
      <c r="P47" s="3"/>
      <c r="Q47" s="3"/>
      <c r="R47" s="3"/>
      <c r="S47" s="3"/>
      <c r="T47" s="3"/>
      <c r="U47" s="3"/>
    </row>
    <row r="48" spans="1:23" x14ac:dyDescent="0.2">
      <c r="L48" s="3"/>
      <c r="N48" s="3"/>
      <c r="O48" s="3"/>
      <c r="P48" s="3"/>
      <c r="Q48" s="3"/>
      <c r="R48" s="3"/>
      <c r="S48" s="3"/>
      <c r="T48" s="3"/>
      <c r="U48" s="3"/>
    </row>
    <row r="49" spans="12:21" x14ac:dyDescent="0.2">
      <c r="L49" s="3"/>
      <c r="N49" s="3"/>
      <c r="O49" s="3"/>
      <c r="P49" s="3"/>
      <c r="Q49" s="3"/>
      <c r="R49" s="3"/>
      <c r="S49" s="3"/>
      <c r="T49" s="3"/>
      <c r="U49" s="3"/>
    </row>
    <row r="50" spans="12:21" x14ac:dyDescent="0.2">
      <c r="L50" s="3"/>
    </row>
    <row r="51" spans="12:21" x14ac:dyDescent="0.2">
      <c r="L51" s="6"/>
    </row>
    <row r="52" spans="12:21" x14ac:dyDescent="0.2">
      <c r="L52" s="6"/>
    </row>
  </sheetData>
  <sortState xmlns:xlrd2="http://schemas.microsoft.com/office/spreadsheetml/2017/richdata2" ref="L4:N23">
    <sortCondition ref="L4:L23"/>
  </sortState>
  <phoneticPr fontId="0" type="noConversion"/>
  <pageMargins left="0.75" right="0.75" top="1" bottom="1" header="0.5" footer="0.5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30D849-E504-434B-8406-C526D470CA5C}">
  <sheetPr>
    <tabColor rgb="FF00B050"/>
  </sheetPr>
  <dimension ref="A2:I32"/>
  <sheetViews>
    <sheetView zoomScale="70" zoomScaleNormal="70" workbookViewId="0">
      <selection activeCell="A30" sqref="A29:A30"/>
    </sheetView>
  </sheetViews>
  <sheetFormatPr defaultRowHeight="12.75" x14ac:dyDescent="0.2"/>
  <sheetData>
    <row r="2" spans="1:9" x14ac:dyDescent="0.2">
      <c r="B2" t="s">
        <v>7</v>
      </c>
      <c r="D2" t="s">
        <v>89</v>
      </c>
      <c r="E2" t="s">
        <v>90</v>
      </c>
    </row>
    <row r="3" spans="1:9" x14ac:dyDescent="0.2">
      <c r="A3">
        <v>2000</v>
      </c>
      <c r="B3">
        <f>A3</f>
        <v>2000</v>
      </c>
      <c r="C3" s="16"/>
      <c r="D3" s="16">
        <v>261608.37599999999</v>
      </c>
      <c r="E3" s="16">
        <v>113213.435016</v>
      </c>
      <c r="F3" s="15"/>
      <c r="H3" s="12"/>
      <c r="I3" s="16"/>
    </row>
    <row r="4" spans="1:9" x14ac:dyDescent="0.2">
      <c r="A4">
        <v>2001</v>
      </c>
      <c r="C4" s="16"/>
      <c r="D4" s="16">
        <v>274527.99024000001</v>
      </c>
      <c r="E4" s="16">
        <v>120401.42022288003</v>
      </c>
      <c r="F4" s="15"/>
      <c r="H4" s="12"/>
      <c r="I4" s="16"/>
    </row>
    <row r="5" spans="1:9" x14ac:dyDescent="0.2">
      <c r="A5">
        <v>2002</v>
      </c>
      <c r="C5" s="16"/>
      <c r="D5" s="16">
        <v>282659.14175999997</v>
      </c>
      <c r="E5" s="16">
        <v>122977.21586111997</v>
      </c>
      <c r="F5" s="15"/>
      <c r="H5" s="12"/>
      <c r="I5" s="16"/>
    </row>
    <row r="6" spans="1:9" x14ac:dyDescent="0.2">
      <c r="A6">
        <v>2003</v>
      </c>
      <c r="C6" s="16"/>
      <c r="D6" s="16">
        <v>293880.52464000002</v>
      </c>
      <c r="E6" s="16">
        <v>133192.69649193599</v>
      </c>
      <c r="F6" s="15"/>
      <c r="H6" s="12"/>
      <c r="I6" s="16"/>
    </row>
    <row r="7" spans="1:9" x14ac:dyDescent="0.2">
      <c r="A7">
        <v>2004</v>
      </c>
      <c r="C7" s="16"/>
      <c r="D7" s="16">
        <v>302723.13119999995</v>
      </c>
      <c r="E7" s="16">
        <v>137257.65720768005</v>
      </c>
      <c r="F7" s="15"/>
      <c r="H7" s="12"/>
      <c r="I7" s="16"/>
    </row>
    <row r="8" spans="1:9" x14ac:dyDescent="0.2">
      <c r="A8">
        <v>2005</v>
      </c>
      <c r="B8">
        <f>A8</f>
        <v>2005</v>
      </c>
      <c r="C8" s="16"/>
      <c r="D8" s="16">
        <v>317920.82256</v>
      </c>
      <c r="E8" s="16">
        <v>143221.14615163201</v>
      </c>
      <c r="F8" s="15"/>
      <c r="H8" s="12"/>
      <c r="I8" s="16"/>
    </row>
    <row r="9" spans="1:9" x14ac:dyDescent="0.2">
      <c r="A9">
        <v>2006</v>
      </c>
      <c r="C9" s="16"/>
      <c r="D9" s="16">
        <v>327333.08976</v>
      </c>
      <c r="E9" s="16">
        <v>140591.83662484802</v>
      </c>
      <c r="F9" s="15"/>
      <c r="H9" s="12"/>
      <c r="I9" s="16"/>
    </row>
    <row r="10" spans="1:9" x14ac:dyDescent="0.2">
      <c r="A10">
        <v>2007</v>
      </c>
      <c r="C10" s="16"/>
      <c r="D10" s="16">
        <v>341668.48800000001</v>
      </c>
      <c r="E10" s="16">
        <v>153376.39857359999</v>
      </c>
      <c r="F10" s="15"/>
      <c r="H10" s="12"/>
      <c r="I10" s="16"/>
    </row>
    <row r="11" spans="1:9" x14ac:dyDescent="0.2">
      <c r="A11">
        <v>2008</v>
      </c>
      <c r="C11" s="16"/>
      <c r="D11" s="16">
        <v>351035.45951999997</v>
      </c>
      <c r="E11" s="16">
        <v>142618.32222854398</v>
      </c>
      <c r="F11" s="15"/>
      <c r="H11" s="12"/>
      <c r="I11" s="16"/>
    </row>
    <row r="12" spans="1:9" x14ac:dyDescent="0.2">
      <c r="A12">
        <v>2009</v>
      </c>
      <c r="C12" s="16"/>
      <c r="D12" s="16">
        <v>363984.84239999996</v>
      </c>
      <c r="E12" s="16">
        <v>155294.49206567998</v>
      </c>
      <c r="F12" s="15"/>
      <c r="H12" s="12"/>
      <c r="I12" s="16"/>
    </row>
    <row r="13" spans="1:9" x14ac:dyDescent="0.2">
      <c r="A13">
        <v>2010</v>
      </c>
      <c r="B13">
        <f>A13</f>
        <v>2010</v>
      </c>
      <c r="C13" s="16"/>
      <c r="D13" s="16">
        <v>374398.59596595913</v>
      </c>
      <c r="E13" s="16">
        <v>160188.99926817743</v>
      </c>
      <c r="F13" s="15"/>
      <c r="H13" s="12"/>
      <c r="I13" s="16"/>
    </row>
    <row r="14" spans="1:9" x14ac:dyDescent="0.2">
      <c r="A14">
        <v>2011</v>
      </c>
      <c r="C14" s="16"/>
      <c r="D14" s="16">
        <v>383196.14218829281</v>
      </c>
      <c r="E14" s="16">
        <v>163603.85642365646</v>
      </c>
      <c r="F14" s="15"/>
      <c r="H14" s="12"/>
      <c r="I14" s="16"/>
    </row>
    <row r="15" spans="1:9" x14ac:dyDescent="0.2">
      <c r="A15">
        <v>2012</v>
      </c>
      <c r="C15" s="16"/>
      <c r="D15" s="16">
        <v>394061.43164767569</v>
      </c>
      <c r="E15" s="16">
        <v>170636.87549636874</v>
      </c>
      <c r="F15" s="15"/>
      <c r="H15" s="12"/>
      <c r="I15" s="16"/>
    </row>
    <row r="16" spans="1:9" x14ac:dyDescent="0.2">
      <c r="A16">
        <v>2013</v>
      </c>
      <c r="C16" s="16"/>
      <c r="D16" s="16">
        <v>401570.61379033723</v>
      </c>
      <c r="E16" s="16">
        <v>171020.91439279902</v>
      </c>
      <c r="F16" s="15"/>
      <c r="H16" s="12"/>
      <c r="I16" s="16"/>
    </row>
    <row r="17" spans="1:9" x14ac:dyDescent="0.2">
      <c r="A17">
        <v>2014</v>
      </c>
      <c r="C17" s="16"/>
      <c r="D17" s="16">
        <v>409521.05729276146</v>
      </c>
      <c r="E17" s="16">
        <v>175830.09295190073</v>
      </c>
      <c r="F17" s="15"/>
      <c r="H17" s="12"/>
      <c r="I17" s="16"/>
    </row>
    <row r="18" spans="1:9" x14ac:dyDescent="0.2">
      <c r="A18">
        <v>2015</v>
      </c>
      <c r="B18">
        <f>A18</f>
        <v>2015</v>
      </c>
      <c r="C18" s="16"/>
      <c r="D18" s="16">
        <v>418995.78359999997</v>
      </c>
      <c r="E18" s="16">
        <v>182381.98937219998</v>
      </c>
      <c r="F18" s="15"/>
      <c r="H18" s="12"/>
      <c r="I18" s="16"/>
    </row>
    <row r="19" spans="1:9" x14ac:dyDescent="0.2">
      <c r="A19">
        <v>2016</v>
      </c>
      <c r="C19" s="16"/>
      <c r="D19" s="16">
        <v>428591.04469999997</v>
      </c>
      <c r="E19" s="16">
        <v>189634.70509346994</v>
      </c>
      <c r="F19" s="15"/>
      <c r="H19" s="12"/>
      <c r="I19" s="16"/>
    </row>
    <row r="20" spans="1:9" x14ac:dyDescent="0.2">
      <c r="A20">
        <v>2017</v>
      </c>
      <c r="C20" s="16"/>
      <c r="D20" s="16">
        <v>437312.66</v>
      </c>
      <c r="E20" s="16">
        <v>191831.13039949996</v>
      </c>
      <c r="F20" s="15"/>
      <c r="H20" s="12"/>
      <c r="I20" s="16"/>
    </row>
    <row r="21" spans="1:9" x14ac:dyDescent="0.2">
      <c r="A21">
        <v>2018</v>
      </c>
      <c r="C21" s="16"/>
      <c r="D21" s="16">
        <v>448349.58861294994</v>
      </c>
      <c r="E21" s="16">
        <v>202598.96665516915</v>
      </c>
      <c r="F21" s="15"/>
      <c r="H21" s="12"/>
      <c r="I21" s="16"/>
    </row>
    <row r="22" spans="1:9" x14ac:dyDescent="0.2">
      <c r="A22">
        <v>2019</v>
      </c>
      <c r="C22" s="16"/>
      <c r="D22" s="16">
        <v>462352.39139999996</v>
      </c>
      <c r="E22" s="16">
        <v>207907.12247885996</v>
      </c>
      <c r="F22" s="15"/>
      <c r="I22" s="16"/>
    </row>
    <row r="23" spans="1:9" x14ac:dyDescent="0.2">
      <c r="A23">
        <v>2020</v>
      </c>
      <c r="B23">
        <v>2020</v>
      </c>
      <c r="C23" s="16"/>
      <c r="D23" s="16">
        <v>472314.85686382843</v>
      </c>
      <c r="E23" s="16">
        <v>212502.3560829339</v>
      </c>
      <c r="F23" s="15"/>
      <c r="I23" s="16"/>
    </row>
    <row r="24" spans="1:9" x14ac:dyDescent="0.2">
      <c r="A24">
        <v>2021</v>
      </c>
      <c r="C24" s="16"/>
      <c r="D24" s="16">
        <v>484225.51403936319</v>
      </c>
      <c r="E24" s="16">
        <v>221728.15379707544</v>
      </c>
      <c r="F24" s="15"/>
      <c r="I24" s="16"/>
    </row>
    <row r="25" spans="1:9" x14ac:dyDescent="0.2">
      <c r="A25">
        <v>2022</v>
      </c>
      <c r="C25" s="16"/>
      <c r="D25" s="16">
        <v>496943.97429557657</v>
      </c>
      <c r="E25" s="16">
        <v>222807.16388062318</v>
      </c>
      <c r="F25" s="15"/>
      <c r="I25" s="16"/>
    </row>
    <row r="26" spans="1:9" x14ac:dyDescent="0.2">
      <c r="A26">
        <v>2023</v>
      </c>
      <c r="B26">
        <v>2023</v>
      </c>
      <c r="C26" s="16"/>
      <c r="D26" s="16">
        <v>518916.16664303909</v>
      </c>
      <c r="E26" s="16">
        <v>225590.97282451997</v>
      </c>
      <c r="F26" s="15"/>
    </row>
    <row r="27" spans="1:9" x14ac:dyDescent="0.2">
      <c r="C27" s="16"/>
      <c r="D27" s="16"/>
      <c r="E27" s="16"/>
      <c r="F27" s="15"/>
    </row>
    <row r="28" spans="1:9" x14ac:dyDescent="0.2">
      <c r="C28" s="16"/>
      <c r="D28" s="16"/>
      <c r="E28" s="16"/>
      <c r="F28" s="15"/>
    </row>
    <row r="29" spans="1:9" x14ac:dyDescent="0.2">
      <c r="C29" s="16"/>
      <c r="D29" s="16"/>
      <c r="E29" s="16"/>
      <c r="F29" s="15"/>
    </row>
    <row r="30" spans="1:9" x14ac:dyDescent="0.2">
      <c r="C30" s="16"/>
      <c r="D30" s="16"/>
      <c r="E30" s="16"/>
      <c r="F30" s="15"/>
    </row>
    <row r="31" spans="1:9" x14ac:dyDescent="0.2">
      <c r="C31" s="16"/>
      <c r="D31" s="16"/>
      <c r="E31" s="16"/>
      <c r="F31" s="15"/>
    </row>
    <row r="32" spans="1:9" x14ac:dyDescent="0.2">
      <c r="C32" s="16"/>
      <c r="D32" s="16"/>
      <c r="E32" s="16"/>
      <c r="F32" s="15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893399-4476-4899-BBC7-0C625C630CE7}">
  <sheetPr>
    <tabColor rgb="FF00B050"/>
  </sheetPr>
  <dimension ref="A2:I51"/>
  <sheetViews>
    <sheetView workbookViewId="0">
      <selection activeCell="A29" sqref="A28:A29"/>
    </sheetView>
  </sheetViews>
  <sheetFormatPr defaultRowHeight="12.75" x14ac:dyDescent="0.2"/>
  <sheetData>
    <row r="2" spans="1:6" x14ac:dyDescent="0.2">
      <c r="B2" t="s">
        <v>7</v>
      </c>
      <c r="C2" t="s">
        <v>88</v>
      </c>
      <c r="F2" t="s">
        <v>91</v>
      </c>
    </row>
    <row r="3" spans="1:6" x14ac:dyDescent="0.2">
      <c r="A3">
        <v>2000</v>
      </c>
      <c r="B3">
        <f>A3</f>
        <v>2000</v>
      </c>
      <c r="C3" s="16">
        <v>374821.81101599999</v>
      </c>
      <c r="D3" s="16"/>
      <c r="E3" s="16"/>
      <c r="F3" s="15">
        <v>0.30204601677026544</v>
      </c>
    </row>
    <row r="4" spans="1:6" x14ac:dyDescent="0.2">
      <c r="A4">
        <v>2001</v>
      </c>
      <c r="C4" s="16">
        <v>394929.41046288004</v>
      </c>
      <c r="D4" s="16"/>
      <c r="E4" s="16"/>
      <c r="F4" s="15">
        <v>0.30486820437546708</v>
      </c>
    </row>
    <row r="5" spans="1:6" x14ac:dyDescent="0.2">
      <c r="A5">
        <v>2002</v>
      </c>
      <c r="C5" s="16">
        <v>405636.35762111994</v>
      </c>
      <c r="D5" s="16"/>
      <c r="E5" s="16"/>
      <c r="F5" s="15">
        <v>0.30317108797231002</v>
      </c>
    </row>
    <row r="6" spans="1:6" x14ac:dyDescent="0.2">
      <c r="A6">
        <v>2003</v>
      </c>
      <c r="C6" s="16">
        <v>427073.22113193601</v>
      </c>
      <c r="D6" s="16"/>
      <c r="E6" s="16"/>
      <c r="F6" s="15">
        <v>0.31187321026337234</v>
      </c>
    </row>
    <row r="7" spans="1:6" x14ac:dyDescent="0.2">
      <c r="A7">
        <v>2004</v>
      </c>
      <c r="C7" s="16">
        <v>439980.78840768</v>
      </c>
      <c r="D7" s="16"/>
      <c r="E7" s="16"/>
      <c r="F7" s="15">
        <v>0.3119628420695929</v>
      </c>
    </row>
    <row r="8" spans="1:6" x14ac:dyDescent="0.2">
      <c r="A8">
        <v>2005</v>
      </c>
      <c r="B8">
        <f>A8</f>
        <v>2005</v>
      </c>
      <c r="C8" s="16">
        <v>461141.96871163201</v>
      </c>
      <c r="D8" s="16"/>
      <c r="E8" s="16"/>
      <c r="F8" s="15">
        <v>0.31057929199498463</v>
      </c>
    </row>
    <row r="9" spans="1:6" x14ac:dyDescent="0.2">
      <c r="A9">
        <v>2006</v>
      </c>
      <c r="C9" s="16">
        <v>467924.92638484802</v>
      </c>
      <c r="D9" s="16"/>
      <c r="E9" s="16"/>
      <c r="F9" s="15">
        <v>0.30045810491663638</v>
      </c>
    </row>
    <row r="10" spans="1:6" x14ac:dyDescent="0.2">
      <c r="A10">
        <v>2007</v>
      </c>
      <c r="C10" s="16">
        <v>495044.8865736</v>
      </c>
      <c r="D10" s="16"/>
      <c r="E10" s="16"/>
      <c r="F10" s="15">
        <v>0.30982321549703956</v>
      </c>
    </row>
    <row r="11" spans="1:6" x14ac:dyDescent="0.2">
      <c r="A11">
        <v>2008</v>
      </c>
      <c r="C11" s="16">
        <v>493653.78174854396</v>
      </c>
      <c r="D11" s="16"/>
      <c r="E11" s="16"/>
      <c r="F11" s="15">
        <v>0.28890353422065046</v>
      </c>
    </row>
    <row r="12" spans="1:6" x14ac:dyDescent="0.2">
      <c r="A12">
        <v>2009</v>
      </c>
      <c r="C12" s="16">
        <v>519279.33446567995</v>
      </c>
      <c r="D12" s="16"/>
      <c r="E12" s="16"/>
      <c r="F12" s="15">
        <v>0.29905771664391867</v>
      </c>
    </row>
    <row r="13" spans="1:6" x14ac:dyDescent="0.2">
      <c r="A13">
        <v>2010</v>
      </c>
      <c r="B13">
        <f>A13</f>
        <v>2010</v>
      </c>
      <c r="C13" s="16">
        <v>534587.59523413656</v>
      </c>
      <c r="D13" s="16"/>
      <c r="E13" s="16"/>
      <c r="F13" s="15">
        <v>0.29964967518189134</v>
      </c>
    </row>
    <row r="14" spans="1:6" x14ac:dyDescent="0.2">
      <c r="A14">
        <v>2011</v>
      </c>
      <c r="C14" s="16">
        <v>546799.99861194927</v>
      </c>
      <c r="D14" s="16"/>
      <c r="E14" s="16"/>
      <c r="F14" s="15">
        <v>0.29920237168793806</v>
      </c>
    </row>
    <row r="15" spans="1:6" x14ac:dyDescent="0.2">
      <c r="A15">
        <v>2012</v>
      </c>
      <c r="C15" s="16">
        <v>564698.30714404443</v>
      </c>
      <c r="D15" s="16"/>
      <c r="E15" s="16"/>
      <c r="F15" s="15">
        <v>0.30217352051109003</v>
      </c>
    </row>
    <row r="16" spans="1:6" x14ac:dyDescent="0.2">
      <c r="A16">
        <v>2013</v>
      </c>
      <c r="C16" s="16">
        <v>572591.52818313625</v>
      </c>
      <c r="D16" s="16"/>
      <c r="E16" s="16"/>
      <c r="F16" s="15">
        <v>0.29867873689199975</v>
      </c>
    </row>
    <row r="17" spans="1:6" x14ac:dyDescent="0.2">
      <c r="A17">
        <v>2014</v>
      </c>
      <c r="C17" s="16">
        <v>585351.15024466219</v>
      </c>
      <c r="D17" s="16"/>
      <c r="E17" s="16"/>
      <c r="F17" s="15">
        <v>0.30038395393672351</v>
      </c>
    </row>
    <row r="18" spans="1:6" x14ac:dyDescent="0.2">
      <c r="A18">
        <v>2015</v>
      </c>
      <c r="B18">
        <f>A18</f>
        <v>2015</v>
      </c>
      <c r="C18" s="16">
        <v>601377.77297219995</v>
      </c>
      <c r="D18" s="16"/>
      <c r="E18" s="16"/>
      <c r="F18" s="15">
        <v>0.30327357872042771</v>
      </c>
    </row>
    <row r="19" spans="1:6" x14ac:dyDescent="0.2">
      <c r="A19">
        <v>2016</v>
      </c>
      <c r="C19" s="16">
        <v>618225.74979346991</v>
      </c>
      <c r="D19" s="16"/>
      <c r="E19" s="16"/>
      <c r="F19" s="15">
        <v>0.30674022419289559</v>
      </c>
    </row>
    <row r="20" spans="1:6" x14ac:dyDescent="0.2">
      <c r="A20">
        <v>2017</v>
      </c>
      <c r="C20" s="16">
        <v>629143.79039949994</v>
      </c>
      <c r="D20" s="16"/>
      <c r="E20" s="16"/>
      <c r="F20" s="15">
        <v>0.30490824725090132</v>
      </c>
    </row>
    <row r="21" spans="1:6" x14ac:dyDescent="0.2">
      <c r="A21">
        <v>2018</v>
      </c>
      <c r="C21" s="16">
        <v>650948.55526811909</v>
      </c>
      <c r="D21" s="16"/>
      <c r="E21" s="16"/>
      <c r="F21" s="15">
        <v>0.31123652555265402</v>
      </c>
    </row>
    <row r="22" spans="1:6" x14ac:dyDescent="0.2">
      <c r="A22">
        <v>2019</v>
      </c>
      <c r="C22" s="16">
        <v>670259.51387885993</v>
      </c>
      <c r="D22" s="16"/>
      <c r="E22" s="16"/>
      <c r="F22" s="15">
        <v>0.31018899123964733</v>
      </c>
    </row>
    <row r="23" spans="1:6" x14ac:dyDescent="0.2">
      <c r="A23">
        <v>2020</v>
      </c>
      <c r="B23">
        <v>2020</v>
      </c>
      <c r="C23" s="16">
        <v>684817.21294676233</v>
      </c>
      <c r="D23" s="16"/>
      <c r="E23" s="16"/>
      <c r="F23" s="15">
        <v>0.31030522023320378</v>
      </c>
    </row>
    <row r="24" spans="1:6" x14ac:dyDescent="0.2">
      <c r="A24">
        <v>2021</v>
      </c>
      <c r="C24" s="16">
        <v>705953.66783643863</v>
      </c>
      <c r="D24" s="16"/>
      <c r="E24" s="16"/>
      <c r="F24" s="15">
        <v>0.31408315290239036</v>
      </c>
    </row>
    <row r="25" spans="1:6" x14ac:dyDescent="0.2">
      <c r="A25">
        <v>2022</v>
      </c>
      <c r="C25" s="16">
        <v>719751.13817619975</v>
      </c>
      <c r="D25" s="16"/>
      <c r="E25" s="16"/>
      <c r="F25" s="15">
        <v>0.30956139151818685</v>
      </c>
    </row>
    <row r="26" spans="1:6" x14ac:dyDescent="0.2">
      <c r="A26">
        <v>2023</v>
      </c>
      <c r="B26">
        <v>2023</v>
      </c>
      <c r="C26" s="16">
        <v>744509</v>
      </c>
      <c r="D26" s="16"/>
      <c r="E26" s="16"/>
      <c r="F26" s="15">
        <v>0.30300713165202603</v>
      </c>
    </row>
    <row r="27" spans="1:6" x14ac:dyDescent="0.2">
      <c r="C27" s="16"/>
      <c r="D27" s="16"/>
      <c r="E27" s="16"/>
      <c r="F27" s="15"/>
    </row>
    <row r="28" spans="1:6" x14ac:dyDescent="0.2">
      <c r="C28" s="16"/>
      <c r="D28" s="16"/>
      <c r="E28" s="16"/>
      <c r="F28" s="15"/>
    </row>
    <row r="29" spans="1:6" x14ac:dyDescent="0.2">
      <c r="C29" s="16"/>
      <c r="D29" s="16"/>
      <c r="E29" s="16"/>
      <c r="F29" s="15"/>
    </row>
    <row r="30" spans="1:6" x14ac:dyDescent="0.2">
      <c r="C30" s="16"/>
      <c r="D30" s="16"/>
      <c r="E30" s="16"/>
      <c r="F30" s="15"/>
    </row>
    <row r="31" spans="1:6" x14ac:dyDescent="0.2">
      <c r="C31" s="16"/>
      <c r="D31" s="16"/>
      <c r="E31" s="16"/>
      <c r="F31" s="15"/>
    </row>
    <row r="32" spans="1:6" x14ac:dyDescent="0.2">
      <c r="C32" s="16"/>
      <c r="D32" s="16"/>
      <c r="E32" s="16"/>
      <c r="F32" s="15"/>
    </row>
    <row r="33" spans="8:9" x14ac:dyDescent="0.2">
      <c r="H33" s="12"/>
      <c r="I33" s="16"/>
    </row>
    <row r="34" spans="8:9" x14ac:dyDescent="0.2">
      <c r="H34" s="12"/>
      <c r="I34" s="16"/>
    </row>
    <row r="35" spans="8:9" x14ac:dyDescent="0.2">
      <c r="H35" s="12"/>
      <c r="I35" s="16"/>
    </row>
    <row r="36" spans="8:9" x14ac:dyDescent="0.2">
      <c r="H36" s="12"/>
      <c r="I36" s="16"/>
    </row>
    <row r="37" spans="8:9" x14ac:dyDescent="0.2">
      <c r="H37" s="12"/>
      <c r="I37" s="16"/>
    </row>
    <row r="38" spans="8:9" x14ac:dyDescent="0.2">
      <c r="H38" s="12"/>
      <c r="I38" s="16"/>
    </row>
    <row r="39" spans="8:9" x14ac:dyDescent="0.2">
      <c r="H39" s="12"/>
      <c r="I39" s="16"/>
    </row>
    <row r="40" spans="8:9" x14ac:dyDescent="0.2">
      <c r="H40" s="12"/>
      <c r="I40" s="16"/>
    </row>
    <row r="41" spans="8:9" x14ac:dyDescent="0.2">
      <c r="H41" s="12"/>
      <c r="I41" s="16"/>
    </row>
    <row r="42" spans="8:9" x14ac:dyDescent="0.2">
      <c r="H42" s="12"/>
      <c r="I42" s="16"/>
    </row>
    <row r="43" spans="8:9" x14ac:dyDescent="0.2">
      <c r="H43" s="12"/>
      <c r="I43" s="16"/>
    </row>
    <row r="44" spans="8:9" x14ac:dyDescent="0.2">
      <c r="H44" s="12"/>
      <c r="I44" s="16"/>
    </row>
    <row r="45" spans="8:9" x14ac:dyDescent="0.2">
      <c r="H45" s="12"/>
      <c r="I45" s="16"/>
    </row>
    <row r="46" spans="8:9" x14ac:dyDescent="0.2">
      <c r="H46" s="12"/>
      <c r="I46" s="16"/>
    </row>
    <row r="47" spans="8:9" x14ac:dyDescent="0.2">
      <c r="H47" s="12"/>
      <c r="I47" s="16"/>
    </row>
    <row r="48" spans="8:9" x14ac:dyDescent="0.2">
      <c r="H48" s="12"/>
      <c r="I48" s="16"/>
    </row>
    <row r="49" spans="8:9" x14ac:dyDescent="0.2">
      <c r="H49" s="12"/>
      <c r="I49" s="16"/>
    </row>
    <row r="50" spans="8:9" x14ac:dyDescent="0.2">
      <c r="H50" s="12"/>
      <c r="I50" s="16"/>
    </row>
    <row r="51" spans="8:9" x14ac:dyDescent="0.2">
      <c r="H51" s="12"/>
      <c r="I51" s="16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136E82-68C4-4F52-8E28-065F0CE8AF85}">
  <sheetPr>
    <tabColor rgb="FF00B050"/>
  </sheetPr>
  <dimension ref="A1:K101"/>
  <sheetViews>
    <sheetView zoomScale="80" zoomScaleNormal="80" workbookViewId="0">
      <pane xSplit="1" ySplit="6" topLeftCell="B7" activePane="bottomRight" state="frozen"/>
      <selection activeCell="C39" sqref="C39"/>
      <selection pane="topRight" activeCell="C39" sqref="C39"/>
      <selection pane="bottomLeft" activeCell="C39" sqref="C39"/>
      <selection pane="bottomRight" activeCell="A55" sqref="A54:C55"/>
    </sheetView>
  </sheetViews>
  <sheetFormatPr defaultColWidth="9.140625" defaultRowHeight="15" x14ac:dyDescent="0.25"/>
  <cols>
    <col min="1" max="16384" width="9.140625" style="24"/>
  </cols>
  <sheetData>
    <row r="1" spans="1:11" x14ac:dyDescent="0.25">
      <c r="A1" s="55" t="s">
        <v>171</v>
      </c>
    </row>
    <row r="2" spans="1:11" x14ac:dyDescent="0.25">
      <c r="A2" s="24" t="s">
        <v>92</v>
      </c>
    </row>
    <row r="4" spans="1:11" x14ac:dyDescent="0.25">
      <c r="A4" s="55" t="s">
        <v>172</v>
      </c>
    </row>
    <row r="5" spans="1:11" x14ac:dyDescent="0.25">
      <c r="C5" s="24" t="s">
        <v>5</v>
      </c>
    </row>
    <row r="6" spans="1:11" x14ac:dyDescent="0.25">
      <c r="B6" s="24" t="s">
        <v>7</v>
      </c>
      <c r="C6" s="24" t="s">
        <v>93</v>
      </c>
      <c r="D6" s="24" t="s">
        <v>94</v>
      </c>
      <c r="E6" s="24" t="s">
        <v>163</v>
      </c>
      <c r="F6" s="24" t="s">
        <v>164</v>
      </c>
      <c r="G6" s="24" t="s">
        <v>165</v>
      </c>
      <c r="H6" s="24" t="s">
        <v>166</v>
      </c>
      <c r="I6" s="24" t="s">
        <v>95</v>
      </c>
      <c r="J6" s="24" t="s">
        <v>96</v>
      </c>
      <c r="K6" s="29" t="s">
        <v>97</v>
      </c>
    </row>
    <row r="7" spans="1:11" x14ac:dyDescent="0.25">
      <c r="A7" s="26" t="s">
        <v>55</v>
      </c>
      <c r="B7" s="26">
        <v>2000</v>
      </c>
      <c r="C7" s="26"/>
      <c r="D7" s="25">
        <v>113.46</v>
      </c>
      <c r="E7" s="25">
        <v>120.2</v>
      </c>
      <c r="F7" s="25">
        <v>99.16</v>
      </c>
      <c r="G7" s="25">
        <v>106.82</v>
      </c>
      <c r="H7" s="25">
        <v>95.92</v>
      </c>
      <c r="I7" s="24">
        <v>100</v>
      </c>
      <c r="J7" s="24">
        <v>260.7</v>
      </c>
      <c r="K7" s="25">
        <v>111.26</v>
      </c>
    </row>
    <row r="8" spans="1:11" x14ac:dyDescent="0.25">
      <c r="A8" s="26" t="s">
        <v>56</v>
      </c>
      <c r="B8" s="26"/>
      <c r="C8" s="26"/>
      <c r="D8" s="25">
        <v>116.86</v>
      </c>
      <c r="E8" s="25">
        <v>125.39</v>
      </c>
      <c r="F8" s="25">
        <v>100.54</v>
      </c>
      <c r="G8" s="25">
        <v>111.7</v>
      </c>
      <c r="H8" s="25">
        <v>100.95</v>
      </c>
      <c r="I8" s="24">
        <v>102.45492903720752</v>
      </c>
      <c r="J8" s="24">
        <v>267.10000000000002</v>
      </c>
      <c r="K8" s="25">
        <v>113.9913540467971</v>
      </c>
    </row>
    <row r="9" spans="1:11" x14ac:dyDescent="0.25">
      <c r="A9" s="26" t="s">
        <v>57</v>
      </c>
      <c r="B9" s="26"/>
      <c r="C9" s="26"/>
      <c r="D9" s="25">
        <v>120.54</v>
      </c>
      <c r="E9" s="25">
        <v>129.69</v>
      </c>
      <c r="F9" s="25">
        <v>104.04</v>
      </c>
      <c r="G9" s="25">
        <v>115.28</v>
      </c>
      <c r="H9" s="25">
        <v>103.33</v>
      </c>
      <c r="I9" s="24">
        <v>104.64135021097047</v>
      </c>
      <c r="J9" s="24">
        <v>272.8</v>
      </c>
      <c r="K9" s="25">
        <v>116.42396624472576</v>
      </c>
    </row>
    <row r="10" spans="1:11" x14ac:dyDescent="0.25">
      <c r="A10" s="26" t="s">
        <v>58</v>
      </c>
      <c r="B10" s="26"/>
      <c r="C10" s="26"/>
      <c r="D10" s="25">
        <v>124.22</v>
      </c>
      <c r="E10" s="25">
        <v>133.31</v>
      </c>
      <c r="F10" s="25">
        <v>108.44</v>
      </c>
      <c r="G10" s="25">
        <v>118.98</v>
      </c>
      <c r="H10" s="25">
        <v>106.64</v>
      </c>
      <c r="I10" s="24">
        <v>106.67433831990796</v>
      </c>
      <c r="J10" s="24">
        <v>278.10000000000002</v>
      </c>
      <c r="K10" s="25">
        <v>118.6858688147296</v>
      </c>
    </row>
    <row r="11" spans="1:11" x14ac:dyDescent="0.25">
      <c r="A11" s="26" t="s">
        <v>59</v>
      </c>
      <c r="B11" s="26"/>
      <c r="C11" s="26"/>
      <c r="D11" s="25">
        <v>128.15</v>
      </c>
      <c r="E11" s="25">
        <v>136.88999999999999</v>
      </c>
      <c r="F11" s="25">
        <v>111.91</v>
      </c>
      <c r="G11" s="25">
        <v>121.97</v>
      </c>
      <c r="H11" s="25">
        <v>107.82</v>
      </c>
      <c r="I11" s="24">
        <v>107.09627924817798</v>
      </c>
      <c r="J11" s="24">
        <v>279.2</v>
      </c>
      <c r="K11" s="25">
        <v>119.15532029152281</v>
      </c>
    </row>
    <row r="12" spans="1:11" x14ac:dyDescent="0.25">
      <c r="A12" s="26" t="s">
        <v>60</v>
      </c>
      <c r="B12" s="26">
        <v>2005</v>
      </c>
      <c r="C12" s="26"/>
      <c r="D12" s="25">
        <v>132.12</v>
      </c>
      <c r="E12" s="25">
        <v>140.56</v>
      </c>
      <c r="F12" s="25">
        <v>115.27</v>
      </c>
      <c r="G12" s="25">
        <v>125.46</v>
      </c>
      <c r="H12" s="25">
        <v>113.14</v>
      </c>
      <c r="I12" s="24">
        <v>107.55657844265438</v>
      </c>
      <c r="J12" s="24">
        <v>280.39999999999998</v>
      </c>
      <c r="K12" s="25">
        <v>119.66744917529728</v>
      </c>
    </row>
    <row r="13" spans="1:11" x14ac:dyDescent="0.25">
      <c r="A13" s="26" t="s">
        <v>61</v>
      </c>
      <c r="B13" s="26"/>
      <c r="C13" s="26"/>
      <c r="D13" s="25">
        <v>136.66</v>
      </c>
      <c r="E13" s="25">
        <v>144.54</v>
      </c>
      <c r="F13" s="25">
        <v>119.28</v>
      </c>
      <c r="G13" s="25">
        <v>129.55000000000001</v>
      </c>
      <c r="H13" s="25">
        <v>114.32</v>
      </c>
      <c r="I13" s="24">
        <v>109.02186421173765</v>
      </c>
      <c r="J13" s="24">
        <v>284.22000000000003</v>
      </c>
      <c r="K13" s="25">
        <v>121.29772612197932</v>
      </c>
    </row>
    <row r="14" spans="1:11" x14ac:dyDescent="0.25">
      <c r="A14" s="26" t="s">
        <v>62</v>
      </c>
      <c r="B14" s="26"/>
      <c r="C14" s="26"/>
      <c r="D14" s="25">
        <v>142.30000000000001</v>
      </c>
      <c r="E14" s="25">
        <v>151.19</v>
      </c>
      <c r="F14" s="25">
        <v>125.13</v>
      </c>
      <c r="G14" s="25">
        <v>132.74</v>
      </c>
      <c r="H14" s="25">
        <v>118.31</v>
      </c>
      <c r="I14" s="24">
        <v>111.43459915611815</v>
      </c>
      <c r="J14" s="24">
        <v>290.51</v>
      </c>
      <c r="K14" s="25">
        <v>123.98213502109706</v>
      </c>
    </row>
    <row r="15" spans="1:11" x14ac:dyDescent="0.25">
      <c r="A15" s="26" t="s">
        <v>63</v>
      </c>
      <c r="B15" s="26"/>
      <c r="C15" s="26"/>
      <c r="D15" s="25">
        <v>147.22999999999999</v>
      </c>
      <c r="E15" s="25">
        <v>157.51</v>
      </c>
      <c r="F15" s="25">
        <v>129.71</v>
      </c>
      <c r="G15" s="25">
        <v>138.24</v>
      </c>
      <c r="H15" s="25">
        <v>124.08</v>
      </c>
      <c r="I15" s="24">
        <v>115.30878404296128</v>
      </c>
      <c r="J15" s="24">
        <v>300.61</v>
      </c>
      <c r="K15" s="25">
        <v>128.29255312619873</v>
      </c>
    </row>
    <row r="16" spans="1:11" x14ac:dyDescent="0.25">
      <c r="A16" s="26" t="s">
        <v>64</v>
      </c>
      <c r="B16" s="26"/>
      <c r="C16" s="26"/>
      <c r="D16" s="25">
        <v>150.54</v>
      </c>
      <c r="E16" s="25">
        <v>161.4</v>
      </c>
      <c r="F16" s="25">
        <v>135.88999999999999</v>
      </c>
      <c r="G16" s="25">
        <v>142.30000000000001</v>
      </c>
      <c r="H16" s="25">
        <v>129.30000000000001</v>
      </c>
      <c r="I16" s="24">
        <v>114.94438051400078</v>
      </c>
      <c r="J16" s="24">
        <v>299.66000000000003</v>
      </c>
      <c r="K16" s="25">
        <v>127.88711775987727</v>
      </c>
    </row>
    <row r="17" spans="1:11" x14ac:dyDescent="0.25">
      <c r="A17" s="26" t="s">
        <v>65</v>
      </c>
      <c r="B17" s="26">
        <v>2010</v>
      </c>
      <c r="C17" s="26"/>
      <c r="D17" s="25">
        <v>153.28</v>
      </c>
      <c r="E17" s="25">
        <v>164.25</v>
      </c>
      <c r="F17" s="25">
        <v>137.66</v>
      </c>
      <c r="G17" s="25">
        <v>147.03</v>
      </c>
      <c r="H17" s="25">
        <v>133.08000000000001</v>
      </c>
      <c r="I17" s="24">
        <v>116.40199462984273</v>
      </c>
      <c r="J17" s="24">
        <v>303.45999999999998</v>
      </c>
      <c r="K17" s="25">
        <v>129.50885922516304</v>
      </c>
    </row>
    <row r="18" spans="1:11" x14ac:dyDescent="0.25">
      <c r="A18" s="26" t="s">
        <v>70</v>
      </c>
      <c r="B18" s="26"/>
      <c r="C18" s="26"/>
      <c r="D18" s="25">
        <v>158.09</v>
      </c>
      <c r="E18" s="25">
        <v>167.9</v>
      </c>
      <c r="F18" s="25">
        <v>140.88999999999999</v>
      </c>
      <c r="G18" s="25">
        <v>150.11000000000001</v>
      </c>
      <c r="H18" s="25">
        <v>136.65</v>
      </c>
      <c r="I18" s="24">
        <v>119.45914844649023</v>
      </c>
      <c r="J18" s="24">
        <v>311.43</v>
      </c>
      <c r="K18" s="25">
        <v>132.91024856156506</v>
      </c>
    </row>
    <row r="19" spans="1:11" x14ac:dyDescent="0.25">
      <c r="A19" s="26" t="s">
        <v>71</v>
      </c>
      <c r="B19" s="26"/>
      <c r="C19" s="26"/>
      <c r="D19" s="25">
        <v>165.47</v>
      </c>
      <c r="E19" s="25">
        <v>173.2</v>
      </c>
      <c r="F19" s="25">
        <v>146.6</v>
      </c>
      <c r="G19" s="25">
        <v>151.5</v>
      </c>
      <c r="H19" s="25">
        <v>140.19</v>
      </c>
      <c r="I19" s="24">
        <v>120.52167242040659</v>
      </c>
      <c r="J19" s="24">
        <v>314.2</v>
      </c>
      <c r="K19" s="25">
        <v>134.09241273494439</v>
      </c>
    </row>
    <row r="20" spans="1:11" x14ac:dyDescent="0.25">
      <c r="A20" s="26" t="s">
        <v>73</v>
      </c>
      <c r="B20" s="26"/>
      <c r="C20" s="26"/>
      <c r="D20" s="25">
        <v>167.7</v>
      </c>
      <c r="E20" s="25">
        <v>176.32</v>
      </c>
      <c r="F20" s="25">
        <v>149.09</v>
      </c>
      <c r="G20" s="25">
        <v>155.34</v>
      </c>
      <c r="H20" s="25">
        <v>143.12</v>
      </c>
      <c r="I20" s="24">
        <v>120.46797084771769</v>
      </c>
      <c r="J20" s="24">
        <v>314.06</v>
      </c>
      <c r="K20" s="25">
        <v>134.03266436517072</v>
      </c>
    </row>
    <row r="21" spans="1:11" x14ac:dyDescent="0.25">
      <c r="A21" s="26" t="s">
        <v>76</v>
      </c>
      <c r="B21" s="26"/>
      <c r="C21" s="26"/>
      <c r="D21" s="25">
        <v>171.15</v>
      </c>
      <c r="E21" s="25">
        <v>179.91</v>
      </c>
      <c r="F21" s="25">
        <v>152.16</v>
      </c>
      <c r="G21" s="25">
        <v>159.05000000000001</v>
      </c>
      <c r="H21" s="25">
        <v>146.55000000000001</v>
      </c>
      <c r="I21" s="24">
        <v>120.2493287303414</v>
      </c>
      <c r="J21" s="24">
        <v>313.49</v>
      </c>
      <c r="K21" s="25">
        <v>133.78940314537783</v>
      </c>
    </row>
    <row r="22" spans="1:11" x14ac:dyDescent="0.25">
      <c r="A22" s="26" t="s">
        <v>79</v>
      </c>
      <c r="B22" s="26">
        <v>2015</v>
      </c>
      <c r="C22" s="26"/>
      <c r="D22" s="25">
        <v>175.32</v>
      </c>
      <c r="E22" s="25">
        <v>185.34</v>
      </c>
      <c r="F22" s="25">
        <v>155.56</v>
      </c>
      <c r="G22" s="25">
        <v>162.80000000000001</v>
      </c>
      <c r="H22" s="25">
        <v>151.56</v>
      </c>
      <c r="I22" s="24">
        <v>120.19562715765248</v>
      </c>
      <c r="J22" s="24">
        <v>313.35000000000002</v>
      </c>
      <c r="K22" s="25">
        <v>133.72965477560416</v>
      </c>
    </row>
    <row r="23" spans="1:11" x14ac:dyDescent="0.25">
      <c r="A23" s="26" t="s">
        <v>81</v>
      </c>
      <c r="B23" s="26"/>
      <c r="C23" s="26"/>
      <c r="D23" s="25">
        <v>181.07</v>
      </c>
      <c r="E23" s="25">
        <v>189.38</v>
      </c>
      <c r="F23" s="25">
        <v>159.96</v>
      </c>
      <c r="G23" s="25">
        <v>165.46</v>
      </c>
      <c r="H23" s="25">
        <v>156.83000000000001</v>
      </c>
      <c r="I23" s="24">
        <v>121.3770617568086</v>
      </c>
      <c r="J23" s="24">
        <v>316.43</v>
      </c>
      <c r="K23" s="25">
        <v>135.04411891062526</v>
      </c>
    </row>
    <row r="24" spans="1:11" x14ac:dyDescent="0.25">
      <c r="A24" s="26" t="s">
        <v>83</v>
      </c>
      <c r="B24" s="26"/>
      <c r="C24" s="26"/>
      <c r="D24" s="25">
        <v>185.15</v>
      </c>
      <c r="E24" s="25">
        <v>193.43</v>
      </c>
      <c r="F24" s="25">
        <v>162.94999999999999</v>
      </c>
      <c r="G24" s="25">
        <v>170.11</v>
      </c>
      <c r="H24" s="25">
        <v>159.11000000000001</v>
      </c>
      <c r="I24" s="24">
        <v>123.55517197289348</v>
      </c>
      <c r="J24" s="24">
        <v>322.10833333333329</v>
      </c>
      <c r="K24" s="25">
        <v>137.4674843370413</v>
      </c>
    </row>
    <row r="25" spans="1:11" x14ac:dyDescent="0.25">
      <c r="A25" s="26" t="s">
        <v>85</v>
      </c>
      <c r="B25" s="26"/>
      <c r="C25" s="35"/>
      <c r="D25" s="25">
        <v>190.64</v>
      </c>
      <c r="E25" s="25">
        <v>197.01</v>
      </c>
      <c r="F25" s="25">
        <v>167.03</v>
      </c>
      <c r="G25" s="25">
        <v>172.08</v>
      </c>
      <c r="H25" s="25">
        <v>163</v>
      </c>
      <c r="I25" s="24">
        <v>125.96886587392918</v>
      </c>
      <c r="J25" s="24">
        <v>328.40083333333331</v>
      </c>
      <c r="K25" s="25">
        <v>140.1529601713336</v>
      </c>
    </row>
    <row r="26" spans="1:11" x14ac:dyDescent="0.25">
      <c r="A26" s="34" t="s">
        <v>98</v>
      </c>
      <c r="B26" s="34"/>
      <c r="C26" s="35"/>
      <c r="D26" s="25">
        <v>193.96</v>
      </c>
      <c r="E26" s="25">
        <v>202</v>
      </c>
      <c r="F26" s="25">
        <v>170.64</v>
      </c>
      <c r="G26" s="25">
        <v>178.38</v>
      </c>
      <c r="H26" s="25">
        <v>166.59</v>
      </c>
      <c r="I26" s="24">
        <v>128.21634062140393</v>
      </c>
      <c r="J26" s="24">
        <v>334.26</v>
      </c>
      <c r="K26" s="25">
        <v>142.65350057537401</v>
      </c>
    </row>
    <row r="27" spans="1:11" x14ac:dyDescent="0.25">
      <c r="A27" s="34" t="s">
        <v>100</v>
      </c>
      <c r="B27" s="24">
        <v>2020</v>
      </c>
      <c r="D27" s="25">
        <v>194.28</v>
      </c>
      <c r="E27" s="25">
        <v>203.67</v>
      </c>
      <c r="F27" s="25">
        <v>172.54</v>
      </c>
      <c r="G27" s="25">
        <v>179.54</v>
      </c>
      <c r="H27" s="25">
        <v>167.83</v>
      </c>
      <c r="I27" s="24">
        <v>128.85308784042962</v>
      </c>
      <c r="J27" s="24">
        <v>335.92</v>
      </c>
      <c r="K27" s="25">
        <v>143.36194553126199</v>
      </c>
    </row>
    <row r="28" spans="1:11" x14ac:dyDescent="0.25">
      <c r="A28" s="34" t="s">
        <v>102</v>
      </c>
      <c r="C28" s="25"/>
      <c r="D28" s="25">
        <v>200.01</v>
      </c>
      <c r="E28" s="25">
        <v>208.2</v>
      </c>
      <c r="F28" s="25">
        <v>176.59</v>
      </c>
      <c r="G28" s="25">
        <v>184.18</v>
      </c>
      <c r="H28" s="24">
        <v>171.34</v>
      </c>
      <c r="I28" s="24">
        <v>131.64141414141412</v>
      </c>
      <c r="J28" s="24">
        <v>343.18916666666661</v>
      </c>
      <c r="K28" s="24">
        <v>146.46423737373738</v>
      </c>
    </row>
    <row r="29" spans="1:11" x14ac:dyDescent="0.25">
      <c r="A29" s="34" t="s">
        <v>161</v>
      </c>
      <c r="C29" s="25"/>
      <c r="D29" s="25">
        <v>205.84</v>
      </c>
      <c r="E29" s="25">
        <v>213.83</v>
      </c>
      <c r="F29" s="25">
        <v>179.23</v>
      </c>
      <c r="G29" s="25">
        <v>188.36</v>
      </c>
      <c r="H29" s="24">
        <v>174.62</v>
      </c>
      <c r="I29" s="24">
        <v>142.65886715253805</v>
      </c>
      <c r="J29" s="24">
        <v>371.91166666666663</v>
      </c>
      <c r="K29" s="24">
        <v>158.72225559391384</v>
      </c>
    </row>
    <row r="30" spans="1:11" x14ac:dyDescent="0.25">
      <c r="A30" s="34" t="s">
        <v>167</v>
      </c>
      <c r="B30" s="24">
        <v>2023</v>
      </c>
      <c r="C30" s="25"/>
      <c r="D30" s="41">
        <v>214.64</v>
      </c>
      <c r="E30" s="41">
        <v>223.03</v>
      </c>
      <c r="F30" s="41">
        <v>187.98</v>
      </c>
      <c r="G30" s="41">
        <v>195.77</v>
      </c>
      <c r="H30" s="41">
        <v>180.79</v>
      </c>
      <c r="I30" s="36">
        <v>154.85423858841585</v>
      </c>
      <c r="J30" s="36">
        <v>403.7050000000001</v>
      </c>
      <c r="K30" s="41">
        <v>172.29082585347149</v>
      </c>
    </row>
    <row r="31" spans="1:11" x14ac:dyDescent="0.25">
      <c r="C31" s="25"/>
      <c r="D31" s="25"/>
      <c r="E31" s="25"/>
      <c r="F31" s="25"/>
      <c r="G31" s="25"/>
    </row>
    <row r="51" spans="1:10" x14ac:dyDescent="0.25">
      <c r="A51" s="26"/>
      <c r="B51" s="26"/>
      <c r="C51" s="25"/>
      <c r="D51" s="25"/>
      <c r="E51" s="25"/>
      <c r="F51" s="25"/>
      <c r="G51" s="25"/>
      <c r="J51" s="25"/>
    </row>
    <row r="52" spans="1:10" x14ac:dyDescent="0.25">
      <c r="A52" s="27"/>
      <c r="B52" s="28"/>
      <c r="C52" s="28"/>
      <c r="D52" s="28"/>
      <c r="E52" s="28"/>
      <c r="F52" s="28"/>
      <c r="G52" s="28"/>
      <c r="H52" s="28"/>
      <c r="I52" s="28"/>
      <c r="J52" s="25"/>
    </row>
    <row r="53" spans="1:10" x14ac:dyDescent="0.25">
      <c r="B53" s="25"/>
      <c r="C53" s="25"/>
      <c r="D53" s="25"/>
      <c r="E53" s="25"/>
      <c r="F53" s="25"/>
      <c r="J53" s="25"/>
    </row>
    <row r="54" spans="1:10" x14ac:dyDescent="0.25">
      <c r="D54" s="25"/>
      <c r="E54" s="25"/>
      <c r="F54" s="25"/>
      <c r="J54" s="25"/>
    </row>
    <row r="58" spans="1:10" x14ac:dyDescent="0.25">
      <c r="B58" s="25"/>
      <c r="C58" s="25"/>
      <c r="D58" s="25"/>
      <c r="E58" s="25"/>
      <c r="F58" s="25"/>
      <c r="G58" s="25"/>
    </row>
    <row r="59" spans="1:10" x14ac:dyDescent="0.25">
      <c r="B59" s="25"/>
      <c r="C59" s="25"/>
      <c r="D59" s="25"/>
      <c r="E59" s="25"/>
      <c r="F59" s="25"/>
      <c r="G59" s="25"/>
    </row>
    <row r="60" spans="1:10" x14ac:dyDescent="0.25">
      <c r="B60" s="25"/>
      <c r="C60" s="25"/>
      <c r="D60" s="25"/>
      <c r="E60" s="25"/>
      <c r="F60" s="25"/>
      <c r="G60" s="25"/>
    </row>
    <row r="61" spans="1:10" x14ac:dyDescent="0.25">
      <c r="B61" s="25"/>
      <c r="C61" s="25"/>
      <c r="D61" s="25"/>
      <c r="E61" s="25"/>
      <c r="F61" s="25"/>
      <c r="G61" s="25"/>
    </row>
    <row r="62" spans="1:10" x14ac:dyDescent="0.25">
      <c r="B62" s="25"/>
      <c r="C62" s="25"/>
      <c r="D62" s="25"/>
      <c r="E62" s="25"/>
      <c r="F62" s="25"/>
      <c r="G62" s="25"/>
    </row>
    <row r="63" spans="1:10" x14ac:dyDescent="0.25">
      <c r="B63" s="25"/>
      <c r="C63" s="25"/>
      <c r="D63" s="25"/>
      <c r="E63" s="25"/>
      <c r="F63" s="25"/>
      <c r="G63" s="25"/>
    </row>
    <row r="64" spans="1:10" x14ac:dyDescent="0.25">
      <c r="B64" s="25"/>
      <c r="C64" s="25"/>
      <c r="D64" s="25"/>
      <c r="E64" s="25"/>
      <c r="F64" s="25"/>
      <c r="G64" s="25"/>
    </row>
    <row r="65" spans="2:7" x14ac:dyDescent="0.25">
      <c r="B65" s="25"/>
      <c r="C65" s="25"/>
      <c r="D65" s="25"/>
      <c r="E65" s="25"/>
      <c r="F65" s="25"/>
      <c r="G65" s="25"/>
    </row>
    <row r="66" spans="2:7" x14ac:dyDescent="0.25">
      <c r="B66" s="25"/>
      <c r="C66" s="25"/>
      <c r="D66" s="25"/>
      <c r="E66" s="25"/>
      <c r="F66" s="25"/>
      <c r="G66" s="25"/>
    </row>
    <row r="67" spans="2:7" x14ac:dyDescent="0.25">
      <c r="B67" s="25"/>
      <c r="C67" s="25"/>
      <c r="D67" s="25"/>
      <c r="E67" s="25"/>
      <c r="F67" s="25"/>
      <c r="G67" s="25"/>
    </row>
    <row r="68" spans="2:7" x14ac:dyDescent="0.25">
      <c r="B68" s="25"/>
      <c r="C68" s="25"/>
      <c r="D68" s="25"/>
      <c r="E68" s="25"/>
      <c r="F68" s="25"/>
      <c r="G68" s="25"/>
    </row>
    <row r="69" spans="2:7" x14ac:dyDescent="0.25">
      <c r="B69" s="25"/>
      <c r="C69" s="25"/>
      <c r="D69" s="25"/>
      <c r="E69" s="25"/>
      <c r="F69" s="25"/>
      <c r="G69" s="25"/>
    </row>
    <row r="70" spans="2:7" x14ac:dyDescent="0.25">
      <c r="B70" s="25"/>
      <c r="C70" s="25"/>
      <c r="D70" s="25"/>
      <c r="E70" s="25"/>
      <c r="F70" s="25"/>
      <c r="G70" s="25"/>
    </row>
    <row r="71" spans="2:7" x14ac:dyDescent="0.25">
      <c r="B71" s="25"/>
      <c r="C71" s="25"/>
      <c r="D71" s="25"/>
      <c r="E71" s="25"/>
      <c r="F71" s="25"/>
      <c r="G71" s="25"/>
    </row>
    <row r="72" spans="2:7" x14ac:dyDescent="0.25">
      <c r="B72" s="25"/>
      <c r="C72" s="25"/>
      <c r="D72" s="25"/>
      <c r="E72" s="25"/>
      <c r="F72" s="25"/>
      <c r="G72" s="25"/>
    </row>
    <row r="73" spans="2:7" x14ac:dyDescent="0.25">
      <c r="B73" s="25"/>
      <c r="C73" s="25"/>
      <c r="D73" s="25"/>
      <c r="E73" s="25"/>
      <c r="F73" s="25"/>
      <c r="G73" s="25"/>
    </row>
    <row r="74" spans="2:7" x14ac:dyDescent="0.25">
      <c r="B74" s="25"/>
      <c r="C74" s="25"/>
      <c r="D74" s="25"/>
      <c r="E74" s="25"/>
      <c r="F74" s="25"/>
      <c r="G74" s="25"/>
    </row>
    <row r="75" spans="2:7" x14ac:dyDescent="0.25">
      <c r="B75" s="25"/>
      <c r="C75" s="25"/>
      <c r="D75" s="25"/>
      <c r="E75" s="25"/>
      <c r="F75" s="25"/>
      <c r="G75" s="25"/>
    </row>
    <row r="76" spans="2:7" x14ac:dyDescent="0.25">
      <c r="B76" s="25"/>
      <c r="C76" s="25"/>
      <c r="D76" s="25"/>
      <c r="E76" s="25"/>
      <c r="F76" s="25"/>
      <c r="G76" s="25"/>
    </row>
    <row r="77" spans="2:7" x14ac:dyDescent="0.25">
      <c r="B77" s="25"/>
      <c r="C77" s="25"/>
      <c r="D77" s="25"/>
      <c r="E77" s="25"/>
      <c r="F77" s="25"/>
      <c r="G77" s="25"/>
    </row>
    <row r="78" spans="2:7" x14ac:dyDescent="0.25">
      <c r="B78" s="25"/>
      <c r="C78" s="25"/>
      <c r="D78" s="25"/>
      <c r="E78" s="25"/>
      <c r="F78" s="25"/>
      <c r="G78" s="25"/>
    </row>
    <row r="79" spans="2:7" x14ac:dyDescent="0.25">
      <c r="B79" s="25"/>
      <c r="C79" s="25"/>
      <c r="D79" s="25"/>
      <c r="E79" s="25"/>
      <c r="F79" s="25"/>
      <c r="G79" s="25"/>
    </row>
    <row r="80" spans="2:7" x14ac:dyDescent="0.25">
      <c r="B80" s="25"/>
      <c r="C80" s="25"/>
      <c r="D80" s="25"/>
      <c r="E80" s="25"/>
      <c r="F80" s="25"/>
      <c r="G80" s="25"/>
    </row>
    <row r="81" spans="1:8" x14ac:dyDescent="0.25">
      <c r="B81" s="25"/>
      <c r="C81" s="25"/>
      <c r="D81" s="25"/>
      <c r="E81" s="25"/>
      <c r="F81" s="25"/>
      <c r="G81" s="25"/>
    </row>
    <row r="82" spans="1:8" x14ac:dyDescent="0.25">
      <c r="B82" s="25"/>
      <c r="C82" s="25"/>
      <c r="D82" s="25"/>
      <c r="E82" s="25"/>
      <c r="F82" s="25"/>
      <c r="G82" s="25"/>
    </row>
    <row r="83" spans="1:8" x14ac:dyDescent="0.25">
      <c r="A83" s="26"/>
      <c r="B83" s="25"/>
      <c r="C83" s="25"/>
      <c r="D83" s="25"/>
      <c r="E83" s="25"/>
      <c r="F83" s="25"/>
      <c r="G83" s="25"/>
      <c r="H83" s="25"/>
    </row>
    <row r="84" spans="1:8" x14ac:dyDescent="0.25">
      <c r="A84" s="26"/>
      <c r="B84" s="25"/>
      <c r="C84" s="25"/>
      <c r="D84" s="25"/>
      <c r="E84" s="25"/>
      <c r="F84" s="25"/>
      <c r="G84" s="25"/>
      <c r="H84" s="25"/>
    </row>
    <row r="85" spans="1:8" x14ac:dyDescent="0.25">
      <c r="A85" s="26"/>
      <c r="B85" s="25"/>
      <c r="C85" s="25"/>
      <c r="D85" s="25"/>
      <c r="E85" s="25"/>
      <c r="F85" s="25"/>
      <c r="G85" s="25"/>
      <c r="H85" s="25"/>
    </row>
    <row r="86" spans="1:8" x14ac:dyDescent="0.25">
      <c r="A86" s="26"/>
      <c r="B86" s="25"/>
      <c r="C86" s="25"/>
      <c r="D86" s="25"/>
      <c r="E86" s="25"/>
      <c r="F86" s="25"/>
      <c r="G86" s="25"/>
      <c r="H86" s="25"/>
    </row>
    <row r="87" spans="1:8" x14ac:dyDescent="0.25">
      <c r="A87" s="26"/>
      <c r="B87" s="25"/>
      <c r="C87" s="25"/>
      <c r="D87" s="25"/>
      <c r="E87" s="25"/>
      <c r="F87" s="25"/>
      <c r="G87" s="25"/>
      <c r="H87" s="25"/>
    </row>
    <row r="88" spans="1:8" x14ac:dyDescent="0.25">
      <c r="A88" s="26"/>
      <c r="B88" s="25"/>
      <c r="C88" s="25"/>
      <c r="D88" s="25"/>
      <c r="E88" s="25"/>
      <c r="F88" s="25"/>
      <c r="G88" s="25"/>
      <c r="H88" s="25"/>
    </row>
    <row r="89" spans="1:8" x14ac:dyDescent="0.25">
      <c r="A89" s="26"/>
      <c r="B89" s="25"/>
      <c r="C89" s="25"/>
      <c r="D89" s="25"/>
      <c r="E89" s="25"/>
      <c r="F89" s="25"/>
      <c r="G89" s="25"/>
      <c r="H89" s="25"/>
    </row>
    <row r="90" spans="1:8" x14ac:dyDescent="0.25">
      <c r="A90" s="26"/>
      <c r="B90" s="25"/>
      <c r="C90" s="25"/>
      <c r="D90" s="25"/>
      <c r="E90" s="25"/>
      <c r="F90" s="25"/>
      <c r="G90" s="25"/>
      <c r="H90" s="25"/>
    </row>
    <row r="91" spans="1:8" x14ac:dyDescent="0.25">
      <c r="A91" s="26"/>
      <c r="B91" s="25"/>
      <c r="C91" s="25"/>
      <c r="D91" s="25"/>
      <c r="E91" s="25"/>
      <c r="F91" s="25"/>
      <c r="G91" s="25"/>
      <c r="H91" s="25"/>
    </row>
    <row r="92" spans="1:8" x14ac:dyDescent="0.25">
      <c r="A92" s="26"/>
      <c r="B92" s="25"/>
      <c r="C92" s="25"/>
      <c r="D92" s="25"/>
      <c r="E92" s="25"/>
      <c r="F92" s="25"/>
      <c r="G92" s="25"/>
      <c r="H92" s="25"/>
    </row>
    <row r="93" spans="1:8" x14ac:dyDescent="0.25">
      <c r="A93" s="26"/>
      <c r="B93" s="25"/>
      <c r="C93" s="25"/>
      <c r="D93" s="25"/>
      <c r="E93" s="25"/>
      <c r="F93" s="25"/>
      <c r="G93" s="25"/>
      <c r="H93" s="25"/>
    </row>
    <row r="94" spans="1:8" x14ac:dyDescent="0.25">
      <c r="A94" s="26"/>
      <c r="B94" s="25"/>
      <c r="C94" s="25"/>
      <c r="D94" s="25"/>
      <c r="E94" s="25"/>
      <c r="F94" s="25"/>
      <c r="G94" s="25"/>
      <c r="H94" s="25"/>
    </row>
    <row r="95" spans="1:8" x14ac:dyDescent="0.25">
      <c r="A95" s="26"/>
      <c r="B95" s="25"/>
      <c r="C95" s="25"/>
      <c r="D95" s="25"/>
      <c r="E95" s="25"/>
      <c r="F95" s="25"/>
      <c r="G95" s="25"/>
      <c r="H95" s="25"/>
    </row>
    <row r="96" spans="1:8" x14ac:dyDescent="0.25">
      <c r="A96" s="26"/>
      <c r="B96" s="25"/>
      <c r="C96" s="25"/>
      <c r="D96" s="25"/>
      <c r="E96" s="25"/>
      <c r="F96" s="25"/>
      <c r="G96" s="25"/>
      <c r="H96" s="25"/>
    </row>
    <row r="97" spans="1:8" x14ac:dyDescent="0.25">
      <c r="A97" s="26"/>
      <c r="B97" s="25"/>
      <c r="C97" s="25"/>
      <c r="D97" s="25"/>
      <c r="E97" s="25"/>
      <c r="F97" s="25"/>
      <c r="G97" s="25"/>
      <c r="H97" s="25"/>
    </row>
    <row r="98" spans="1:8" x14ac:dyDescent="0.25">
      <c r="A98" s="26"/>
      <c r="B98" s="25"/>
      <c r="C98" s="25"/>
      <c r="D98" s="25"/>
      <c r="E98" s="25"/>
      <c r="F98" s="25"/>
      <c r="G98" s="25"/>
      <c r="H98" s="25"/>
    </row>
    <row r="99" spans="1:8" x14ac:dyDescent="0.25">
      <c r="A99" s="26"/>
      <c r="B99" s="25"/>
      <c r="C99" s="25"/>
      <c r="D99" s="25"/>
      <c r="E99" s="25"/>
      <c r="F99" s="25"/>
      <c r="G99" s="25"/>
      <c r="H99" s="25"/>
    </row>
    <row r="100" spans="1:8" x14ac:dyDescent="0.25">
      <c r="A100" s="26"/>
      <c r="B100" s="25"/>
      <c r="C100" s="25"/>
      <c r="D100" s="25"/>
      <c r="E100" s="25"/>
      <c r="F100" s="25"/>
      <c r="G100" s="25"/>
      <c r="H100" s="25"/>
    </row>
    <row r="101" spans="1:8" x14ac:dyDescent="0.25">
      <c r="A101" s="26"/>
      <c r="B101" s="25"/>
      <c r="C101" s="25"/>
      <c r="D101" s="25"/>
      <c r="E101" s="25"/>
      <c r="F101" s="25"/>
      <c r="G101" s="25"/>
      <c r="H101" s="25"/>
    </row>
  </sheetData>
  <phoneticPr fontId="13" type="noConversion"/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89F86A-F1B5-4C81-98D1-9BF9FC728818}">
  <sheetPr>
    <tabColor rgb="FF00B050"/>
  </sheetPr>
  <dimension ref="A1:U56"/>
  <sheetViews>
    <sheetView workbookViewId="0">
      <pane xSplit="1" ySplit="4" topLeftCell="B25" activePane="bottomRight" state="frozen"/>
      <selection activeCell="C39" sqref="C39"/>
      <selection pane="topRight" activeCell="C39" sqref="C39"/>
      <selection pane="bottomLeft" activeCell="C39" sqref="C39"/>
      <selection pane="bottomRight" activeCell="D63" sqref="D63"/>
    </sheetView>
  </sheetViews>
  <sheetFormatPr defaultColWidth="8.85546875" defaultRowHeight="12.75" x14ac:dyDescent="0.2"/>
  <cols>
    <col min="1" max="1" width="7.85546875" style="36" customWidth="1"/>
    <col min="2" max="7" width="8.42578125" style="36" customWidth="1"/>
    <col min="8" max="8" width="8.85546875" style="36"/>
    <col min="9" max="9" width="8.42578125" style="36" customWidth="1"/>
    <col min="10" max="10" width="9.42578125" style="36" bestFit="1" customWidth="1"/>
    <col min="11" max="11" width="10" style="36" bestFit="1" customWidth="1"/>
    <col min="12" max="16384" width="8.85546875" style="36"/>
  </cols>
  <sheetData>
    <row r="1" spans="1:21" s="44" customFormat="1" ht="18" x14ac:dyDescent="0.25">
      <c r="A1" s="44" t="s">
        <v>173</v>
      </c>
      <c r="B1" s="45"/>
      <c r="C1" s="45"/>
      <c r="D1" s="45"/>
      <c r="E1" s="45"/>
      <c r="F1" s="45"/>
      <c r="G1" s="45"/>
      <c r="I1" s="45"/>
      <c r="J1" s="46"/>
      <c r="K1" s="45"/>
    </row>
    <row r="2" spans="1:21" ht="15.75" x14ac:dyDescent="0.25">
      <c r="A2" s="43" t="s">
        <v>157</v>
      </c>
      <c r="B2" s="38"/>
      <c r="C2" s="38"/>
      <c r="D2" s="38"/>
      <c r="E2" s="38"/>
      <c r="F2" s="38"/>
      <c r="G2" s="38"/>
      <c r="I2" s="38"/>
      <c r="J2" s="38"/>
      <c r="K2" s="38"/>
    </row>
    <row r="4" spans="1:21" ht="15" x14ac:dyDescent="0.25">
      <c r="A4" s="42" t="s">
        <v>156</v>
      </c>
      <c r="B4" s="42" t="s">
        <v>155</v>
      </c>
      <c r="G4" s="36" t="s">
        <v>174</v>
      </c>
      <c r="K4" s="39"/>
      <c r="P4" s="39"/>
      <c r="Q4" s="39"/>
      <c r="R4" s="39"/>
      <c r="S4" s="39"/>
      <c r="T4" s="39"/>
      <c r="U4" s="39"/>
    </row>
    <row r="5" spans="1:21" ht="15" x14ac:dyDescent="0.25">
      <c r="A5" t="s">
        <v>154</v>
      </c>
      <c r="B5" s="16">
        <v>14484</v>
      </c>
      <c r="E5" s="41"/>
      <c r="F5" s="41"/>
      <c r="G5">
        <v>224.11</v>
      </c>
      <c r="I5" s="38"/>
      <c r="K5" s="39"/>
      <c r="P5" s="40"/>
      <c r="Q5" s="40"/>
      <c r="R5" s="39"/>
      <c r="S5" s="40"/>
      <c r="T5" s="39"/>
      <c r="U5" s="39"/>
    </row>
    <row r="6" spans="1:21" ht="15" x14ac:dyDescent="0.25">
      <c r="A6" t="s">
        <v>153</v>
      </c>
      <c r="B6" s="16">
        <v>1601</v>
      </c>
      <c r="E6" s="41"/>
      <c r="F6" s="41"/>
      <c r="G6">
        <v>207.65</v>
      </c>
      <c r="I6" s="38"/>
      <c r="K6" s="39"/>
      <c r="P6" s="40"/>
      <c r="Q6" s="40"/>
      <c r="R6" s="39"/>
      <c r="S6" s="40"/>
      <c r="T6" s="39"/>
      <c r="U6" s="39"/>
    </row>
    <row r="7" spans="1:21" ht="15" x14ac:dyDescent="0.25">
      <c r="A7" t="s">
        <v>152</v>
      </c>
      <c r="B7" s="16">
        <v>1802</v>
      </c>
      <c r="E7" s="41"/>
      <c r="F7" s="41"/>
      <c r="G7">
        <v>204.65</v>
      </c>
      <c r="I7" s="38"/>
      <c r="K7" s="39"/>
      <c r="P7" s="40"/>
      <c r="Q7" s="40"/>
      <c r="R7" s="39"/>
      <c r="S7" s="40"/>
      <c r="T7" s="39"/>
      <c r="U7" s="39"/>
    </row>
    <row r="8" spans="1:21" ht="15" x14ac:dyDescent="0.25">
      <c r="A8" t="s">
        <v>151</v>
      </c>
      <c r="B8" s="16">
        <v>2541</v>
      </c>
      <c r="E8" s="41"/>
      <c r="F8" s="41"/>
      <c r="G8">
        <v>200.47</v>
      </c>
      <c r="I8" s="38"/>
      <c r="K8" s="39"/>
      <c r="P8" s="40"/>
      <c r="Q8" s="40"/>
      <c r="R8" s="39"/>
      <c r="S8" s="40"/>
      <c r="T8" s="39"/>
      <c r="U8" s="39"/>
    </row>
    <row r="9" spans="1:21" ht="15" x14ac:dyDescent="0.25">
      <c r="A9" t="s">
        <v>150</v>
      </c>
      <c r="B9" s="16">
        <v>2830</v>
      </c>
      <c r="E9" s="41"/>
      <c r="F9" s="41"/>
      <c r="G9">
        <v>196.97</v>
      </c>
      <c r="I9" s="38"/>
      <c r="K9" s="39"/>
      <c r="P9" s="40"/>
      <c r="Q9" s="40"/>
      <c r="R9" s="39"/>
      <c r="S9" s="40"/>
      <c r="T9" s="39"/>
      <c r="U9" s="39"/>
    </row>
    <row r="10" spans="1:21" ht="15" x14ac:dyDescent="0.25">
      <c r="A10" t="s">
        <v>149</v>
      </c>
      <c r="B10" s="16">
        <v>3264</v>
      </c>
      <c r="E10" s="41"/>
      <c r="F10" s="41"/>
      <c r="G10">
        <v>189.68</v>
      </c>
      <c r="I10" s="38"/>
      <c r="K10" s="39"/>
      <c r="P10" s="40"/>
      <c r="Q10" s="40"/>
      <c r="R10" s="39"/>
      <c r="S10" s="40"/>
      <c r="T10" s="39"/>
      <c r="U10" s="39"/>
    </row>
    <row r="11" spans="1:21" ht="15" x14ac:dyDescent="0.25">
      <c r="A11" t="s">
        <v>148</v>
      </c>
      <c r="B11" s="16">
        <v>3515</v>
      </c>
      <c r="E11" s="41"/>
      <c r="F11" s="41"/>
      <c r="G11">
        <v>188.44</v>
      </c>
      <c r="I11" s="38"/>
      <c r="K11" s="39"/>
      <c r="P11" s="40"/>
      <c r="Q11" s="40"/>
      <c r="R11" s="39"/>
      <c r="S11" s="40"/>
      <c r="T11" s="39"/>
      <c r="U11" s="39"/>
    </row>
    <row r="12" spans="1:21" ht="15" x14ac:dyDescent="0.25">
      <c r="A12" t="s">
        <v>147</v>
      </c>
      <c r="B12" s="16">
        <v>4451</v>
      </c>
      <c r="E12" s="41"/>
      <c r="F12" s="41"/>
      <c r="G12">
        <v>188.35</v>
      </c>
      <c r="I12" s="38"/>
      <c r="K12" s="39"/>
      <c r="P12" s="40"/>
      <c r="Q12" s="40"/>
      <c r="R12" s="39"/>
      <c r="S12" s="40"/>
      <c r="T12" s="39"/>
      <c r="U12" s="39"/>
    </row>
    <row r="13" spans="1:21" ht="15" x14ac:dyDescent="0.25">
      <c r="A13" t="s">
        <v>146</v>
      </c>
      <c r="B13" s="16">
        <v>6422</v>
      </c>
      <c r="E13" s="41"/>
      <c r="F13" s="41"/>
      <c r="G13">
        <v>187.61</v>
      </c>
      <c r="I13" s="38"/>
      <c r="K13" s="39"/>
      <c r="P13" s="40"/>
      <c r="Q13" s="40"/>
      <c r="R13" s="39"/>
      <c r="S13" s="40"/>
      <c r="T13" s="39"/>
      <c r="U13" s="39"/>
    </row>
    <row r="14" spans="1:21" ht="15" x14ac:dyDescent="0.25">
      <c r="A14" t="s">
        <v>145</v>
      </c>
      <c r="B14" s="16">
        <v>49505</v>
      </c>
      <c r="E14" s="41"/>
      <c r="F14" s="41"/>
      <c r="G14">
        <v>171.79</v>
      </c>
      <c r="I14" s="38"/>
      <c r="K14" s="39"/>
      <c r="P14" s="40"/>
      <c r="Q14" s="40"/>
      <c r="R14" s="39"/>
      <c r="S14" s="40"/>
      <c r="T14" s="39"/>
      <c r="U14" s="39"/>
    </row>
    <row r="15" spans="1:21" ht="15" x14ac:dyDescent="0.25">
      <c r="A15" t="s">
        <v>144</v>
      </c>
      <c r="B15" s="16">
        <v>8168</v>
      </c>
      <c r="E15" s="41"/>
      <c r="F15" s="41"/>
      <c r="G15">
        <v>182.39</v>
      </c>
      <c r="I15" s="38"/>
      <c r="P15" s="40"/>
      <c r="Q15" s="40"/>
      <c r="R15" s="39"/>
      <c r="S15" s="40"/>
      <c r="T15" s="39"/>
      <c r="U15" s="39"/>
    </row>
    <row r="16" spans="1:21" ht="15" x14ac:dyDescent="0.25">
      <c r="A16" t="s">
        <v>143</v>
      </c>
      <c r="B16" s="16">
        <v>16064</v>
      </c>
      <c r="E16" s="41"/>
      <c r="F16" s="41"/>
      <c r="G16">
        <v>174.78</v>
      </c>
      <c r="I16" s="38"/>
      <c r="P16" s="40"/>
      <c r="Q16" s="40"/>
      <c r="R16" s="39"/>
      <c r="S16" s="40"/>
      <c r="T16" s="39"/>
      <c r="U16" s="39"/>
    </row>
    <row r="17" spans="1:21" ht="15" x14ac:dyDescent="0.25">
      <c r="A17" t="s">
        <v>142</v>
      </c>
      <c r="B17" s="16">
        <v>40000</v>
      </c>
      <c r="E17" s="41"/>
      <c r="F17" s="41"/>
      <c r="G17">
        <v>172.05</v>
      </c>
      <c r="I17" s="38"/>
      <c r="P17" s="40"/>
      <c r="Q17" s="40"/>
      <c r="R17" s="39"/>
      <c r="S17" s="40"/>
      <c r="T17" s="39"/>
      <c r="U17" s="39"/>
    </row>
    <row r="18" spans="1:21" ht="15" x14ac:dyDescent="0.25">
      <c r="A18" t="s">
        <v>141</v>
      </c>
      <c r="B18" s="16">
        <v>89349</v>
      </c>
      <c r="E18" s="41"/>
      <c r="F18" s="41"/>
      <c r="G18">
        <v>184.59</v>
      </c>
      <c r="I18" s="38"/>
      <c r="P18" s="40"/>
      <c r="Q18" s="40"/>
      <c r="R18" s="39"/>
      <c r="S18" s="40"/>
      <c r="T18" s="39"/>
      <c r="U18" s="39"/>
    </row>
    <row r="19" spans="1:21" ht="15" x14ac:dyDescent="0.25">
      <c r="A19" t="s">
        <v>140</v>
      </c>
      <c r="B19" s="16">
        <v>245642</v>
      </c>
      <c r="E19" s="41"/>
      <c r="F19" s="41"/>
      <c r="G19">
        <v>175.43</v>
      </c>
      <c r="I19" s="38"/>
      <c r="P19" s="40"/>
      <c r="Q19" s="40"/>
      <c r="R19" s="39"/>
      <c r="S19" s="40"/>
      <c r="T19" s="39"/>
      <c r="U19" s="39"/>
    </row>
    <row r="20" spans="1:21" ht="15" x14ac:dyDescent="0.25">
      <c r="A20" t="s">
        <v>139</v>
      </c>
      <c r="B20" s="16">
        <v>74058</v>
      </c>
      <c r="E20" s="41"/>
      <c r="F20" s="41"/>
      <c r="G20">
        <v>165.86</v>
      </c>
      <c r="I20" s="38"/>
      <c r="K20" s="39"/>
      <c r="P20" s="40"/>
      <c r="Q20" s="40"/>
      <c r="R20" s="39"/>
      <c r="S20" s="40"/>
      <c r="T20" s="39"/>
      <c r="U20" s="39"/>
    </row>
    <row r="21" spans="1:21" ht="15" x14ac:dyDescent="0.25">
      <c r="A21" t="s">
        <v>138</v>
      </c>
      <c r="B21" s="16">
        <v>34428</v>
      </c>
      <c r="E21" s="41"/>
      <c r="F21" s="41"/>
      <c r="G21">
        <v>170.36</v>
      </c>
      <c r="I21" s="38"/>
      <c r="K21" s="39"/>
      <c r="P21" s="40"/>
      <c r="Q21" s="40"/>
      <c r="R21" s="39"/>
      <c r="S21" s="40"/>
      <c r="T21" s="39"/>
      <c r="U21" s="39"/>
    </row>
    <row r="22" spans="1:21" ht="15" x14ac:dyDescent="0.25">
      <c r="A22" t="s">
        <v>137</v>
      </c>
      <c r="B22" s="16">
        <v>29799</v>
      </c>
      <c r="E22" s="41"/>
      <c r="F22" s="41"/>
      <c r="G22">
        <v>165.84</v>
      </c>
      <c r="I22" s="38"/>
      <c r="K22" s="39"/>
      <c r="P22" s="40"/>
      <c r="Q22" s="40"/>
      <c r="R22" s="39"/>
      <c r="S22" s="40"/>
      <c r="T22" s="39"/>
      <c r="U22" s="39"/>
    </row>
    <row r="23" spans="1:21" ht="15" x14ac:dyDescent="0.25">
      <c r="A23" t="s">
        <v>136</v>
      </c>
      <c r="B23" s="16">
        <v>17160</v>
      </c>
      <c r="E23" s="41"/>
      <c r="F23" s="41"/>
      <c r="G23">
        <v>172.38</v>
      </c>
      <c r="I23" s="38"/>
      <c r="K23" s="39"/>
      <c r="P23" s="40"/>
      <c r="Q23" s="40"/>
      <c r="R23" s="39"/>
      <c r="S23" s="40"/>
      <c r="T23" s="39"/>
      <c r="U23" s="39"/>
    </row>
    <row r="24" spans="1:21" ht="15" x14ac:dyDescent="0.25">
      <c r="A24" t="s">
        <v>135</v>
      </c>
      <c r="B24" s="16">
        <v>15924</v>
      </c>
      <c r="E24" s="41"/>
      <c r="F24" s="41"/>
      <c r="G24">
        <v>168.34</v>
      </c>
      <c r="I24" s="38"/>
      <c r="K24" s="39"/>
      <c r="P24" s="40"/>
      <c r="Q24" s="40"/>
      <c r="R24" s="39"/>
      <c r="S24" s="40"/>
      <c r="T24" s="39"/>
      <c r="U24" s="39"/>
    </row>
    <row r="25" spans="1:21" ht="15" x14ac:dyDescent="0.25">
      <c r="A25" t="s">
        <v>134</v>
      </c>
      <c r="B25" s="16">
        <v>15016</v>
      </c>
      <c r="E25" s="41"/>
      <c r="F25" s="41"/>
      <c r="G25">
        <v>166.2</v>
      </c>
      <c r="I25" s="38"/>
      <c r="K25" s="39"/>
      <c r="P25" s="40"/>
      <c r="Q25" s="40"/>
      <c r="R25" s="39"/>
      <c r="S25" s="40"/>
      <c r="T25" s="39"/>
      <c r="U25" s="39"/>
    </row>
    <row r="26" spans="1:21" ht="15" x14ac:dyDescent="0.25">
      <c r="A26" t="s">
        <v>133</v>
      </c>
      <c r="B26" s="16">
        <v>10985</v>
      </c>
      <c r="E26" s="41"/>
      <c r="F26" s="41"/>
      <c r="G26">
        <v>163.57</v>
      </c>
      <c r="I26" s="38"/>
      <c r="K26" s="39"/>
      <c r="P26" s="40"/>
      <c r="Q26" s="40"/>
      <c r="R26" s="39"/>
      <c r="S26" s="40"/>
      <c r="T26" s="39"/>
      <c r="U26" s="39"/>
    </row>
    <row r="27" spans="1:21" ht="15" x14ac:dyDescent="0.25">
      <c r="A27" t="s">
        <v>132</v>
      </c>
      <c r="B27" s="16">
        <v>8214</v>
      </c>
      <c r="E27" s="41"/>
      <c r="F27" s="41"/>
      <c r="G27">
        <v>167.18</v>
      </c>
      <c r="I27" s="38"/>
      <c r="K27" s="39"/>
      <c r="P27" s="40"/>
      <c r="Q27" s="40"/>
      <c r="R27" s="39"/>
      <c r="S27" s="40"/>
      <c r="T27" s="39"/>
      <c r="U27" s="39"/>
    </row>
    <row r="28" spans="1:21" ht="15" x14ac:dyDescent="0.25">
      <c r="A28" t="s">
        <v>131</v>
      </c>
      <c r="B28" s="16">
        <v>6711</v>
      </c>
      <c r="E28" s="41"/>
      <c r="F28" s="41"/>
      <c r="G28">
        <v>167.37</v>
      </c>
      <c r="I28" s="38"/>
      <c r="K28" s="39"/>
      <c r="P28" s="40"/>
      <c r="Q28" s="40"/>
      <c r="R28" s="39"/>
      <c r="S28" s="40"/>
      <c r="T28" s="39"/>
      <c r="U28" s="39"/>
    </row>
    <row r="29" spans="1:21" ht="15" x14ac:dyDescent="0.25">
      <c r="A29" t="s">
        <v>130</v>
      </c>
      <c r="B29" s="16">
        <v>5899</v>
      </c>
      <c r="E29" s="41"/>
      <c r="F29" s="41"/>
      <c r="G29">
        <v>165.56</v>
      </c>
      <c r="I29" s="38"/>
      <c r="K29" s="39"/>
      <c r="P29" s="40"/>
      <c r="Q29" s="40"/>
      <c r="R29" s="39"/>
      <c r="S29" s="40"/>
      <c r="T29" s="39"/>
      <c r="U29" s="39"/>
    </row>
    <row r="30" spans="1:21" ht="15" x14ac:dyDescent="0.25">
      <c r="A30" t="s">
        <v>129</v>
      </c>
      <c r="B30" s="16">
        <v>4556</v>
      </c>
      <c r="E30" s="41"/>
      <c r="F30" s="41"/>
      <c r="G30">
        <v>167.46</v>
      </c>
      <c r="I30" s="38"/>
      <c r="K30" s="39"/>
      <c r="P30" s="40"/>
      <c r="Q30" s="40"/>
      <c r="R30" s="39"/>
      <c r="S30" s="40"/>
      <c r="T30" s="39"/>
      <c r="U30" s="39"/>
    </row>
    <row r="31" spans="1:21" ht="15" x14ac:dyDescent="0.25">
      <c r="A31" t="s">
        <v>128</v>
      </c>
      <c r="B31" s="16">
        <v>3768</v>
      </c>
      <c r="E31" s="41"/>
      <c r="F31" s="41"/>
      <c r="G31">
        <v>167.19</v>
      </c>
      <c r="I31" s="38"/>
      <c r="K31" s="39"/>
      <c r="P31" s="40"/>
      <c r="Q31" s="40"/>
      <c r="R31" s="39"/>
      <c r="S31" s="40"/>
      <c r="T31" s="39"/>
      <c r="U31" s="39"/>
    </row>
    <row r="32" spans="1:21" ht="15" x14ac:dyDescent="0.25">
      <c r="A32" t="s">
        <v>127</v>
      </c>
      <c r="B32" s="16">
        <v>3283</v>
      </c>
      <c r="E32" s="41"/>
      <c r="F32" s="41"/>
      <c r="G32">
        <v>168.63</v>
      </c>
      <c r="I32" s="38"/>
      <c r="K32" s="39"/>
      <c r="P32" s="40"/>
      <c r="Q32" s="40"/>
      <c r="R32" s="39"/>
      <c r="S32" s="40"/>
      <c r="T32" s="39"/>
      <c r="U32" s="39"/>
    </row>
    <row r="33" spans="1:21" ht="15" x14ac:dyDescent="0.25">
      <c r="A33" t="s">
        <v>126</v>
      </c>
      <c r="B33" s="16">
        <v>3084</v>
      </c>
      <c r="E33" s="41"/>
      <c r="F33" s="41"/>
      <c r="G33">
        <v>167.82</v>
      </c>
      <c r="I33" s="38"/>
      <c r="K33" s="39"/>
      <c r="P33" s="40"/>
      <c r="Q33" s="40"/>
      <c r="R33" s="39"/>
      <c r="S33" s="40"/>
      <c r="T33" s="39"/>
      <c r="U33" s="39"/>
    </row>
    <row r="34" spans="1:21" ht="15" x14ac:dyDescent="0.25">
      <c r="A34" t="s">
        <v>125</v>
      </c>
      <c r="B34" s="16">
        <v>2575</v>
      </c>
      <c r="E34" s="41"/>
      <c r="F34" s="41"/>
      <c r="G34">
        <v>167.49</v>
      </c>
      <c r="I34" s="38"/>
      <c r="K34" s="39"/>
      <c r="P34" s="40"/>
      <c r="Q34" s="40"/>
      <c r="R34" s="39"/>
      <c r="S34" s="40"/>
      <c r="T34" s="39"/>
      <c r="U34" s="39"/>
    </row>
    <row r="35" spans="1:21" ht="15" x14ac:dyDescent="0.25">
      <c r="A35" t="s">
        <v>124</v>
      </c>
      <c r="B35" s="16">
        <v>2574</v>
      </c>
      <c r="E35" s="41"/>
      <c r="F35" s="41"/>
      <c r="G35">
        <v>160.01</v>
      </c>
      <c r="I35" s="38"/>
      <c r="K35" s="39"/>
      <c r="P35" s="40"/>
      <c r="Q35" s="40"/>
      <c r="R35" s="39"/>
      <c r="S35" s="40"/>
      <c r="T35" s="39"/>
      <c r="U35" s="39"/>
    </row>
    <row r="36" spans="1:21" ht="15" x14ac:dyDescent="0.25">
      <c r="A36" t="s">
        <v>123</v>
      </c>
      <c r="B36" s="16">
        <v>1783</v>
      </c>
      <c r="E36" s="41"/>
      <c r="F36" s="41"/>
      <c r="G36">
        <v>165.26</v>
      </c>
      <c r="I36" s="38"/>
      <c r="K36" s="39"/>
      <c r="P36" s="40"/>
      <c r="Q36" s="40"/>
      <c r="R36" s="39"/>
      <c r="S36" s="40"/>
      <c r="T36" s="39"/>
      <c r="U36" s="39"/>
    </row>
    <row r="37" spans="1:21" ht="15" x14ac:dyDescent="0.25">
      <c r="A37" t="s">
        <v>122</v>
      </c>
      <c r="B37" s="16">
        <v>1625</v>
      </c>
      <c r="E37" s="41"/>
      <c r="F37" s="41"/>
      <c r="G37">
        <v>167.45</v>
      </c>
      <c r="I37" s="38"/>
      <c r="K37" s="39"/>
      <c r="P37" s="40"/>
      <c r="Q37" s="40"/>
      <c r="R37" s="39"/>
      <c r="S37" s="40"/>
      <c r="T37" s="39"/>
      <c r="U37" s="39"/>
    </row>
    <row r="38" spans="1:21" ht="15" x14ac:dyDescent="0.25">
      <c r="A38" t="s">
        <v>121</v>
      </c>
      <c r="B38" s="16">
        <v>1435</v>
      </c>
      <c r="E38" s="41"/>
      <c r="F38" s="41"/>
      <c r="G38">
        <v>171.65</v>
      </c>
      <c r="I38" s="38"/>
      <c r="K38" s="39"/>
      <c r="P38" s="40"/>
      <c r="Q38" s="40"/>
      <c r="R38" s="39"/>
      <c r="S38" s="40"/>
      <c r="T38" s="39"/>
      <c r="U38" s="39"/>
    </row>
    <row r="39" spans="1:21" ht="15" x14ac:dyDescent="0.25">
      <c r="A39" t="s">
        <v>120</v>
      </c>
      <c r="B39" s="16">
        <v>1358</v>
      </c>
      <c r="E39" s="41"/>
      <c r="F39" s="41"/>
      <c r="G39">
        <v>161.02000000000001</v>
      </c>
      <c r="I39" s="38"/>
      <c r="K39" s="39"/>
      <c r="P39" s="40"/>
      <c r="Q39" s="40"/>
      <c r="R39" s="39"/>
      <c r="S39" s="40"/>
      <c r="T39" s="39"/>
      <c r="U39" s="39"/>
    </row>
    <row r="40" spans="1:21" ht="15" x14ac:dyDescent="0.25">
      <c r="A40" t="s">
        <v>119</v>
      </c>
      <c r="B40" s="16">
        <v>2001</v>
      </c>
      <c r="E40" s="41"/>
      <c r="F40" s="41"/>
      <c r="G40">
        <v>144.53</v>
      </c>
      <c r="I40" s="38"/>
      <c r="K40" s="39"/>
      <c r="P40" s="40"/>
      <c r="Q40" s="40"/>
      <c r="R40" s="39"/>
      <c r="S40" s="40"/>
      <c r="T40" s="39"/>
      <c r="U40" s="39"/>
    </row>
    <row r="41" spans="1:21" ht="15" x14ac:dyDescent="0.25">
      <c r="A41" t="s">
        <v>118</v>
      </c>
      <c r="B41" s="16">
        <v>945</v>
      </c>
      <c r="E41" s="41"/>
      <c r="F41" s="41"/>
      <c r="G41">
        <v>164.54</v>
      </c>
      <c r="I41" s="38"/>
      <c r="K41" s="39"/>
      <c r="P41" s="40"/>
      <c r="Q41" s="40"/>
      <c r="R41" s="39"/>
      <c r="S41" s="40"/>
      <c r="T41" s="39"/>
      <c r="U41" s="39"/>
    </row>
    <row r="42" spans="1:21" ht="15" x14ac:dyDescent="0.25">
      <c r="A42" t="s">
        <v>117</v>
      </c>
      <c r="B42" s="16">
        <v>1433</v>
      </c>
      <c r="E42" s="41"/>
      <c r="F42" s="41"/>
      <c r="G42">
        <v>155.47</v>
      </c>
      <c r="I42" s="38"/>
      <c r="K42" s="39"/>
      <c r="P42" s="40"/>
      <c r="Q42" s="40"/>
      <c r="R42" s="39"/>
      <c r="S42" s="40"/>
      <c r="T42" s="39"/>
      <c r="U42" s="39"/>
    </row>
    <row r="43" spans="1:21" ht="15" x14ac:dyDescent="0.25">
      <c r="A43" t="s">
        <v>116</v>
      </c>
      <c r="B43" s="16">
        <v>847</v>
      </c>
      <c r="E43" s="41"/>
      <c r="F43" s="41"/>
      <c r="G43">
        <v>161.27000000000001</v>
      </c>
      <c r="I43" s="38"/>
      <c r="K43" s="39"/>
      <c r="P43" s="40"/>
      <c r="Q43" s="40"/>
      <c r="R43" s="39"/>
      <c r="S43" s="40"/>
      <c r="T43" s="39"/>
      <c r="U43" s="39"/>
    </row>
    <row r="44" spans="1:21" ht="15" x14ac:dyDescent="0.25">
      <c r="A44" t="s">
        <v>115</v>
      </c>
      <c r="B44" s="16">
        <v>861</v>
      </c>
      <c r="E44" s="41"/>
      <c r="F44" s="41"/>
      <c r="G44">
        <v>160.88999999999999</v>
      </c>
      <c r="I44" s="38"/>
      <c r="K44" s="39"/>
      <c r="P44" s="40"/>
      <c r="Q44" s="40"/>
      <c r="R44" s="39"/>
      <c r="S44" s="40"/>
      <c r="T44" s="39"/>
      <c r="U44" s="39"/>
    </row>
    <row r="45" spans="1:21" ht="15" x14ac:dyDescent="0.25">
      <c r="A45" t="s">
        <v>114</v>
      </c>
      <c r="B45" s="16">
        <v>738</v>
      </c>
      <c r="E45" s="41"/>
      <c r="F45" s="41"/>
      <c r="G45">
        <v>160.94</v>
      </c>
      <c r="I45" s="38"/>
      <c r="K45" s="39"/>
      <c r="P45" s="40"/>
      <c r="Q45" s="40"/>
      <c r="R45" s="39"/>
      <c r="S45" s="40"/>
      <c r="T45" s="39"/>
      <c r="U45" s="39"/>
    </row>
    <row r="46" spans="1:21" ht="15" x14ac:dyDescent="0.25">
      <c r="A46" t="s">
        <v>113</v>
      </c>
      <c r="B46" s="16">
        <v>727</v>
      </c>
      <c r="E46" s="41"/>
      <c r="F46" s="41"/>
      <c r="G46">
        <v>154.30000000000001</v>
      </c>
      <c r="I46" s="38"/>
      <c r="K46" s="39"/>
      <c r="P46" s="40"/>
      <c r="Q46" s="40"/>
      <c r="R46" s="39"/>
      <c r="S46" s="40"/>
      <c r="T46" s="39"/>
      <c r="U46" s="39"/>
    </row>
    <row r="47" spans="1:21" ht="15" x14ac:dyDescent="0.25">
      <c r="A47" t="s">
        <v>112</v>
      </c>
      <c r="B47" s="16">
        <v>561</v>
      </c>
      <c r="E47" s="41"/>
      <c r="F47" s="41"/>
      <c r="G47">
        <v>160.33000000000001</v>
      </c>
      <c r="I47" s="38"/>
      <c r="K47" s="39"/>
      <c r="P47" s="40"/>
      <c r="Q47" s="40"/>
      <c r="R47" s="39"/>
      <c r="S47" s="40"/>
      <c r="T47" s="39"/>
      <c r="U47" s="39"/>
    </row>
    <row r="48" spans="1:21" ht="15" x14ac:dyDescent="0.25">
      <c r="A48" t="s">
        <v>111</v>
      </c>
      <c r="B48" s="16">
        <v>601</v>
      </c>
      <c r="E48" s="41"/>
      <c r="F48" s="41"/>
      <c r="G48">
        <v>149.85</v>
      </c>
      <c r="I48" s="38"/>
      <c r="K48" s="39"/>
      <c r="P48" s="40"/>
      <c r="Q48" s="40"/>
      <c r="R48" s="39"/>
      <c r="S48" s="40"/>
      <c r="T48" s="39"/>
      <c r="U48" s="39"/>
    </row>
    <row r="49" spans="1:21" ht="15" x14ac:dyDescent="0.25">
      <c r="A49" t="s">
        <v>110</v>
      </c>
      <c r="B49" s="16">
        <v>493</v>
      </c>
      <c r="E49" s="41"/>
      <c r="F49" s="41"/>
      <c r="G49">
        <v>151.68</v>
      </c>
      <c r="I49" s="38"/>
      <c r="K49" s="39"/>
      <c r="P49" s="40"/>
      <c r="Q49" s="40"/>
      <c r="R49" s="39"/>
      <c r="S49" s="40"/>
      <c r="T49" s="39"/>
      <c r="U49" s="39"/>
    </row>
    <row r="50" spans="1:21" ht="15" x14ac:dyDescent="0.25">
      <c r="A50" t="s">
        <v>109</v>
      </c>
      <c r="B50" s="16">
        <v>478</v>
      </c>
      <c r="E50" s="41"/>
      <c r="F50" s="41"/>
      <c r="G50">
        <v>150.16</v>
      </c>
      <c r="I50" s="38"/>
      <c r="K50" s="39"/>
      <c r="P50" s="40"/>
      <c r="Q50" s="40"/>
      <c r="R50" s="39"/>
      <c r="S50" s="40"/>
      <c r="T50" s="39"/>
      <c r="U50" s="39"/>
    </row>
    <row r="51" spans="1:21" ht="15" x14ac:dyDescent="0.25">
      <c r="A51" t="s">
        <v>108</v>
      </c>
      <c r="B51" s="16">
        <v>375</v>
      </c>
      <c r="E51" s="41"/>
      <c r="F51" s="41"/>
      <c r="G51">
        <v>164.35</v>
      </c>
      <c r="I51" s="38"/>
      <c r="K51" s="39"/>
      <c r="P51" s="40"/>
      <c r="Q51" s="40"/>
      <c r="R51" s="39"/>
      <c r="S51" s="40"/>
      <c r="T51" s="39"/>
      <c r="U51" s="39"/>
    </row>
    <row r="52" spans="1:21" ht="15" x14ac:dyDescent="0.25">
      <c r="A52" t="s">
        <v>107</v>
      </c>
      <c r="B52" s="16">
        <v>342</v>
      </c>
      <c r="E52" s="41"/>
      <c r="F52" s="41"/>
      <c r="G52">
        <v>160.34</v>
      </c>
      <c r="I52" s="38"/>
      <c r="K52" s="39"/>
      <c r="P52" s="40"/>
      <c r="Q52" s="40"/>
      <c r="R52" s="39"/>
      <c r="S52" s="40"/>
      <c r="T52" s="39"/>
      <c r="U52" s="39"/>
    </row>
    <row r="53" spans="1:21" ht="15" x14ac:dyDescent="0.25">
      <c r="A53" t="s">
        <v>106</v>
      </c>
      <c r="B53" s="16">
        <v>411</v>
      </c>
      <c r="E53" s="41"/>
      <c r="F53" s="41"/>
      <c r="G53">
        <v>155.68</v>
      </c>
      <c r="I53" s="38"/>
      <c r="K53" s="39"/>
      <c r="P53" s="40"/>
      <c r="Q53" s="40"/>
      <c r="R53" s="39"/>
      <c r="S53" s="40"/>
      <c r="T53" s="39"/>
      <c r="U53" s="39"/>
    </row>
    <row r="54" spans="1:21" ht="15" x14ac:dyDescent="0.25">
      <c r="A54" t="s">
        <v>105</v>
      </c>
      <c r="B54" s="16">
        <v>336</v>
      </c>
      <c r="E54" s="41"/>
      <c r="F54" s="41"/>
      <c r="G54">
        <v>158.83000000000001</v>
      </c>
      <c r="I54" s="38"/>
      <c r="K54" s="39"/>
      <c r="P54" s="40"/>
      <c r="Q54" s="40"/>
      <c r="R54" s="39"/>
      <c r="S54" s="40"/>
      <c r="T54" s="39"/>
      <c r="U54" s="39"/>
    </row>
    <row r="55" spans="1:21" ht="15" x14ac:dyDescent="0.25">
      <c r="A55" t="s">
        <v>104</v>
      </c>
      <c r="B55" s="16">
        <v>6566</v>
      </c>
      <c r="E55" s="41"/>
      <c r="F55" s="41"/>
      <c r="G55">
        <v>142.69</v>
      </c>
      <c r="I55" s="38"/>
      <c r="K55" s="39"/>
      <c r="P55" s="40"/>
      <c r="Q55" s="40"/>
      <c r="R55" s="39"/>
      <c r="S55" s="40"/>
      <c r="T55" s="39"/>
      <c r="U55" s="39"/>
    </row>
    <row r="56" spans="1:21" x14ac:dyDescent="0.2">
      <c r="B56" s="38"/>
      <c r="I56" s="38"/>
      <c r="O56" s="37"/>
      <c r="P56" s="37"/>
      <c r="R56" s="37"/>
      <c r="S56" s="37"/>
    </row>
  </sheetData>
  <pageMargins left="0.75" right="0.75" top="1" bottom="1" header="0.5" footer="0.5"/>
  <headerFooter alignWithMargins="0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D4A44-FB94-43FD-ACA8-30358C4AB7DC}">
  <sheetPr>
    <tabColor rgb="FF00B050"/>
  </sheetPr>
  <dimension ref="A1:AE4688"/>
  <sheetViews>
    <sheetView tabSelected="1" zoomScale="90" zoomScaleNormal="90" workbookViewId="0">
      <pane xSplit="1" ySplit="4" topLeftCell="B5" activePane="bottomRight" state="frozen"/>
      <selection activeCell="C39" sqref="C39"/>
      <selection pane="topRight" activeCell="C39" sqref="C39"/>
      <selection pane="bottomLeft" activeCell="C39" sqref="C39"/>
      <selection pane="bottomRight" activeCell="AD14" sqref="AD14"/>
    </sheetView>
  </sheetViews>
  <sheetFormatPr defaultColWidth="8.85546875" defaultRowHeight="12.75" x14ac:dyDescent="0.2"/>
  <cols>
    <col min="1" max="1" width="7.85546875" style="47" customWidth="1"/>
    <col min="2" max="2" width="9.140625" style="38" customWidth="1"/>
    <col min="3" max="7" width="10.42578125" style="38" customWidth="1"/>
    <col min="8" max="8" width="5.7109375" style="38" customWidth="1"/>
    <col min="9" max="9" width="10" style="38" bestFit="1" customWidth="1"/>
    <col min="10" max="16384" width="8.85546875" style="36"/>
  </cols>
  <sheetData>
    <row r="1" spans="1:31" s="44" customFormat="1" ht="18" x14ac:dyDescent="0.25">
      <c r="A1" s="44" t="s">
        <v>173</v>
      </c>
      <c r="B1" s="45"/>
      <c r="C1" s="45"/>
      <c r="D1" s="45"/>
      <c r="E1" s="45"/>
      <c r="F1" s="45"/>
      <c r="G1" s="45"/>
      <c r="H1" s="46"/>
      <c r="I1" s="45"/>
    </row>
    <row r="2" spans="1:31" ht="15.75" x14ac:dyDescent="0.25">
      <c r="A2" s="43" t="s">
        <v>160</v>
      </c>
    </row>
    <row r="3" spans="1:31" ht="15.75" x14ac:dyDescent="0.25">
      <c r="B3" s="43"/>
      <c r="C3" s="43"/>
      <c r="D3" s="43"/>
      <c r="E3" s="43"/>
      <c r="F3" s="43"/>
      <c r="G3" s="43"/>
      <c r="AB3" s="36" t="s">
        <v>159</v>
      </c>
      <c r="AD3" s="36" t="s">
        <v>158</v>
      </c>
    </row>
    <row r="4" spans="1:31" ht="15" x14ac:dyDescent="0.25">
      <c r="A4" s="42" t="s">
        <v>156</v>
      </c>
      <c r="B4" s="42" t="s">
        <v>155</v>
      </c>
      <c r="C4" s="36"/>
      <c r="D4" s="36"/>
      <c r="E4" s="36"/>
      <c r="F4" s="36"/>
      <c r="G4" s="36" t="s">
        <v>174</v>
      </c>
      <c r="I4" s="36"/>
      <c r="Q4" s="39"/>
      <c r="R4" s="39"/>
      <c r="S4" s="51"/>
      <c r="T4" s="51"/>
      <c r="U4" s="50"/>
      <c r="V4" s="50"/>
      <c r="W4" s="50"/>
      <c r="X4" s="50"/>
      <c r="Y4" s="50"/>
      <c r="Z4" s="50"/>
      <c r="AA4" s="50"/>
      <c r="AB4" s="50"/>
      <c r="AC4" s="50"/>
      <c r="AD4" s="50"/>
      <c r="AE4" s="50"/>
    </row>
    <row r="5" spans="1:31" ht="15" x14ac:dyDescent="0.25">
      <c r="A5" t="s">
        <v>154</v>
      </c>
      <c r="B5" s="16">
        <v>15443</v>
      </c>
      <c r="G5" s="16">
        <v>58854</v>
      </c>
      <c r="K5" s="38"/>
      <c r="L5" s="38"/>
      <c r="M5" s="38"/>
      <c r="N5" s="38"/>
      <c r="Q5" s="40"/>
      <c r="R5" s="40"/>
      <c r="S5" s="49"/>
      <c r="T5" s="49"/>
      <c r="U5" s="38"/>
      <c r="V5" s="38"/>
      <c r="W5" s="38"/>
      <c r="X5" s="38"/>
      <c r="Y5" s="38"/>
      <c r="Z5" s="38"/>
      <c r="AA5" s="38"/>
    </row>
    <row r="6" spans="1:31" ht="15" x14ac:dyDescent="0.25">
      <c r="A6" t="s">
        <v>153</v>
      </c>
      <c r="B6" s="16">
        <v>2170</v>
      </c>
      <c r="G6" s="16">
        <v>53586</v>
      </c>
      <c r="K6" s="38"/>
      <c r="L6" s="38"/>
      <c r="M6" s="38"/>
      <c r="N6" s="38"/>
      <c r="Q6" s="40"/>
      <c r="R6" s="40"/>
      <c r="S6" s="49"/>
      <c r="T6" s="49"/>
      <c r="U6" s="38"/>
      <c r="V6" s="38"/>
      <c r="W6" s="38"/>
      <c r="X6" s="38"/>
      <c r="Y6" s="38"/>
      <c r="Z6" s="38"/>
      <c r="AA6" s="38"/>
    </row>
    <row r="7" spans="1:31" ht="15" x14ac:dyDescent="0.25">
      <c r="A7" t="s">
        <v>152</v>
      </c>
      <c r="B7" s="16">
        <v>2357</v>
      </c>
      <c r="G7" s="16">
        <v>53712</v>
      </c>
      <c r="K7" s="38"/>
      <c r="L7" s="38"/>
      <c r="M7" s="38"/>
      <c r="N7" s="38"/>
      <c r="Q7" s="40"/>
      <c r="R7" s="40"/>
      <c r="S7" s="49"/>
      <c r="T7" s="49"/>
      <c r="U7" s="38"/>
      <c r="V7" s="38"/>
      <c r="W7" s="38"/>
      <c r="X7" s="38"/>
      <c r="Y7" s="38"/>
      <c r="Z7" s="38"/>
      <c r="AA7" s="38"/>
    </row>
    <row r="8" spans="1:31" ht="15" x14ac:dyDescent="0.25">
      <c r="A8" t="s">
        <v>151</v>
      </c>
      <c r="B8" s="16">
        <v>3093</v>
      </c>
      <c r="G8" s="16">
        <v>52512</v>
      </c>
      <c r="K8" s="38"/>
      <c r="L8" s="38"/>
      <c r="M8" s="38"/>
      <c r="N8" s="38"/>
      <c r="Q8" s="40"/>
      <c r="R8" s="40"/>
      <c r="S8" s="49"/>
      <c r="T8" s="49"/>
      <c r="U8" s="38"/>
      <c r="V8" s="38"/>
      <c r="W8" s="38"/>
      <c r="X8" s="38"/>
      <c r="Y8" s="38"/>
      <c r="Z8" s="38"/>
      <c r="AA8" s="38"/>
    </row>
    <row r="9" spans="1:31" ht="15" x14ac:dyDescent="0.25">
      <c r="A9" t="s">
        <v>150</v>
      </c>
      <c r="B9" s="16">
        <v>3373</v>
      </c>
      <c r="G9" s="16">
        <v>57841</v>
      </c>
      <c r="K9" s="38"/>
      <c r="L9" s="38"/>
      <c r="M9" s="38"/>
      <c r="N9" s="38"/>
      <c r="Q9" s="40"/>
      <c r="R9" s="40"/>
      <c r="S9" s="49"/>
      <c r="T9" s="49"/>
      <c r="U9" s="38"/>
      <c r="V9" s="38"/>
      <c r="W9" s="38"/>
      <c r="X9" s="38"/>
      <c r="Y9" s="38"/>
      <c r="Z9" s="38"/>
      <c r="AA9" s="38"/>
    </row>
    <row r="10" spans="1:31" ht="15" x14ac:dyDescent="0.25">
      <c r="A10" t="s">
        <v>149</v>
      </c>
      <c r="B10" s="16">
        <v>5023</v>
      </c>
      <c r="G10" s="16">
        <v>51233</v>
      </c>
      <c r="K10" s="38"/>
      <c r="L10" s="38"/>
      <c r="M10" s="38"/>
      <c r="N10" s="38"/>
      <c r="Q10" s="40"/>
      <c r="R10" s="40"/>
      <c r="S10" s="49"/>
      <c r="T10" s="49"/>
      <c r="U10" s="38"/>
      <c r="V10" s="38"/>
      <c r="W10" s="38"/>
      <c r="X10" s="38"/>
      <c r="Y10" s="38"/>
      <c r="Z10" s="38"/>
      <c r="AA10" s="38"/>
    </row>
    <row r="11" spans="1:31" ht="15" x14ac:dyDescent="0.25">
      <c r="A11" t="s">
        <v>148</v>
      </c>
      <c r="B11" s="16">
        <v>4148</v>
      </c>
      <c r="G11" s="16">
        <v>53133</v>
      </c>
      <c r="K11" s="38"/>
      <c r="L11" s="38"/>
      <c r="M11" s="38"/>
      <c r="N11" s="38"/>
      <c r="Q11" s="40"/>
      <c r="R11" s="40"/>
      <c r="S11" s="49"/>
      <c r="T11" s="49"/>
      <c r="U11" s="38"/>
      <c r="V11" s="38"/>
      <c r="W11" s="38"/>
      <c r="X11" s="38"/>
      <c r="Y11" s="38"/>
      <c r="Z11" s="38"/>
      <c r="AA11" s="38"/>
    </row>
    <row r="12" spans="1:31" ht="15" x14ac:dyDescent="0.25">
      <c r="A12" t="s">
        <v>147</v>
      </c>
      <c r="B12" s="16">
        <v>4584</v>
      </c>
      <c r="G12" s="16">
        <v>51785</v>
      </c>
      <c r="K12" s="38"/>
      <c r="L12" s="38"/>
      <c r="M12" s="38"/>
      <c r="N12" s="38"/>
      <c r="Q12" s="40"/>
      <c r="R12" s="40"/>
      <c r="S12" s="49"/>
      <c r="T12" s="49"/>
      <c r="U12" s="38"/>
      <c r="V12" s="38"/>
      <c r="W12" s="38"/>
      <c r="X12" s="38"/>
      <c r="Y12" s="38"/>
      <c r="Z12" s="38"/>
      <c r="AA12" s="38"/>
    </row>
    <row r="13" spans="1:31" ht="15" x14ac:dyDescent="0.25">
      <c r="A13" t="s">
        <v>146</v>
      </c>
      <c r="B13" s="16">
        <v>5681</v>
      </c>
      <c r="G13" s="16">
        <v>51111</v>
      </c>
      <c r="K13" s="38"/>
      <c r="L13" s="38"/>
      <c r="M13" s="38"/>
      <c r="N13" s="38"/>
      <c r="Q13" s="40"/>
      <c r="R13" s="40"/>
      <c r="S13" s="49"/>
      <c r="T13" s="49"/>
      <c r="U13" s="38"/>
      <c r="V13" s="38"/>
      <c r="W13" s="38"/>
      <c r="X13" s="38"/>
      <c r="Y13" s="38"/>
      <c r="Z13" s="38"/>
      <c r="AA13" s="38"/>
    </row>
    <row r="14" spans="1:31" ht="15" x14ac:dyDescent="0.25">
      <c r="A14" t="s">
        <v>145</v>
      </c>
      <c r="B14" s="16">
        <v>44601</v>
      </c>
      <c r="G14" s="16">
        <v>49689</v>
      </c>
      <c r="K14" s="38"/>
      <c r="L14" s="38"/>
      <c r="M14" s="38"/>
      <c r="N14" s="38"/>
      <c r="Q14" s="40"/>
      <c r="R14" s="40"/>
      <c r="S14" s="49"/>
      <c r="T14" s="49"/>
      <c r="U14" s="38"/>
      <c r="V14" s="38"/>
      <c r="W14" s="38"/>
      <c r="X14" s="38"/>
      <c r="Y14" s="38"/>
      <c r="Z14" s="38"/>
      <c r="AA14" s="38"/>
    </row>
    <row r="15" spans="1:31" ht="15" x14ac:dyDescent="0.25">
      <c r="A15" t="s">
        <v>144</v>
      </c>
      <c r="B15" s="16">
        <v>15927</v>
      </c>
      <c r="G15" s="16">
        <v>55553</v>
      </c>
      <c r="Q15" s="40"/>
      <c r="R15" s="40"/>
      <c r="S15" s="49"/>
      <c r="T15" s="49"/>
      <c r="U15" s="38"/>
      <c r="V15" s="38"/>
      <c r="W15" s="38"/>
      <c r="X15" s="38"/>
      <c r="Y15" s="38"/>
      <c r="Z15" s="38"/>
      <c r="AA15" s="38"/>
    </row>
    <row r="16" spans="1:31" ht="15" x14ac:dyDescent="0.25">
      <c r="A16" t="s">
        <v>143</v>
      </c>
      <c r="B16" s="16">
        <v>22494</v>
      </c>
      <c r="G16" s="16">
        <v>51844</v>
      </c>
      <c r="Q16" s="40"/>
      <c r="R16" s="40"/>
      <c r="S16" s="49"/>
      <c r="T16" s="49"/>
      <c r="U16" s="38"/>
      <c r="V16" s="38"/>
      <c r="W16" s="38"/>
      <c r="X16" s="38"/>
      <c r="Y16" s="38"/>
      <c r="Z16" s="38"/>
      <c r="AA16" s="38"/>
    </row>
    <row r="17" spans="1:27" ht="15" x14ac:dyDescent="0.25">
      <c r="A17" t="s">
        <v>142</v>
      </c>
      <c r="B17" s="16">
        <v>41743</v>
      </c>
      <c r="G17" s="16">
        <v>49103</v>
      </c>
      <c r="Q17" s="40"/>
      <c r="R17" s="40"/>
      <c r="S17" s="49"/>
      <c r="T17" s="49"/>
      <c r="U17" s="38"/>
      <c r="V17" s="38"/>
      <c r="W17" s="38"/>
      <c r="X17" s="38"/>
      <c r="Y17" s="38"/>
      <c r="Z17" s="38"/>
      <c r="AA17" s="38"/>
    </row>
    <row r="18" spans="1:27" ht="15" x14ac:dyDescent="0.25">
      <c r="A18" t="s">
        <v>141</v>
      </c>
      <c r="B18" s="16">
        <v>116723</v>
      </c>
      <c r="G18" s="16">
        <v>47671</v>
      </c>
      <c r="Q18" s="40"/>
      <c r="R18" s="40"/>
      <c r="S18" s="49"/>
      <c r="T18" s="49"/>
      <c r="U18" s="38"/>
      <c r="V18" s="38"/>
      <c r="W18" s="38"/>
      <c r="X18" s="38"/>
      <c r="Y18" s="38"/>
      <c r="Z18" s="38"/>
      <c r="AA18" s="38"/>
    </row>
    <row r="19" spans="1:27" ht="15" x14ac:dyDescent="0.25">
      <c r="A19" t="s">
        <v>140</v>
      </c>
      <c r="B19" s="16">
        <v>114493</v>
      </c>
      <c r="G19" s="16">
        <v>48072</v>
      </c>
      <c r="Q19" s="40"/>
      <c r="R19" s="40"/>
      <c r="S19" s="49"/>
      <c r="T19" s="49"/>
      <c r="U19" s="38"/>
      <c r="V19" s="38"/>
      <c r="W19" s="38"/>
      <c r="X19" s="38"/>
      <c r="Y19" s="38"/>
      <c r="Z19" s="38"/>
      <c r="AA19" s="38"/>
    </row>
    <row r="20" spans="1:27" ht="15" x14ac:dyDescent="0.25">
      <c r="A20" t="s">
        <v>139</v>
      </c>
      <c r="B20" s="16">
        <v>49011</v>
      </c>
      <c r="G20" s="16">
        <v>48272</v>
      </c>
      <c r="K20" s="38"/>
      <c r="L20" s="38"/>
      <c r="M20" s="38"/>
      <c r="N20" s="38"/>
      <c r="Q20" s="40"/>
      <c r="R20" s="40"/>
      <c r="S20" s="49"/>
      <c r="T20" s="49"/>
      <c r="U20" s="38"/>
      <c r="V20" s="38"/>
      <c r="W20" s="38"/>
      <c r="X20" s="38"/>
      <c r="Y20" s="38"/>
      <c r="Z20" s="38"/>
      <c r="AA20" s="38"/>
    </row>
    <row r="21" spans="1:27" ht="15" x14ac:dyDescent="0.25">
      <c r="A21" t="s">
        <v>138</v>
      </c>
      <c r="B21" s="16">
        <v>33564</v>
      </c>
      <c r="G21" s="16">
        <v>47552</v>
      </c>
      <c r="K21" s="38"/>
      <c r="L21" s="38"/>
      <c r="M21" s="38"/>
      <c r="N21" s="38"/>
      <c r="Q21" s="40"/>
      <c r="R21" s="40"/>
      <c r="S21" s="49"/>
      <c r="T21" s="49"/>
      <c r="U21" s="38"/>
      <c r="V21" s="38"/>
      <c r="W21" s="38"/>
      <c r="X21" s="38"/>
      <c r="Y21" s="38"/>
      <c r="Z21" s="38"/>
      <c r="AA21" s="38"/>
    </row>
    <row r="22" spans="1:27" ht="15" x14ac:dyDescent="0.25">
      <c r="A22" t="s">
        <v>137</v>
      </c>
      <c r="B22" s="16">
        <v>26365</v>
      </c>
      <c r="G22" s="16">
        <v>47054</v>
      </c>
      <c r="K22" s="38"/>
      <c r="L22" s="38"/>
      <c r="M22" s="38"/>
      <c r="N22" s="38"/>
      <c r="Q22" s="40"/>
      <c r="R22" s="40"/>
      <c r="S22" s="49"/>
      <c r="T22" s="49"/>
      <c r="U22" s="38"/>
      <c r="V22" s="38"/>
      <c r="W22" s="38"/>
      <c r="X22" s="38"/>
      <c r="Y22" s="38"/>
      <c r="Z22" s="38"/>
      <c r="AA22" s="38"/>
    </row>
    <row r="23" spans="1:27" ht="15" x14ac:dyDescent="0.25">
      <c r="A23" t="s">
        <v>136</v>
      </c>
      <c r="B23" s="16">
        <v>20530</v>
      </c>
      <c r="G23" s="16">
        <v>46313</v>
      </c>
      <c r="K23" s="38"/>
      <c r="L23" s="38"/>
      <c r="M23" s="38"/>
      <c r="N23" s="38"/>
      <c r="Q23" s="40"/>
      <c r="R23" s="40"/>
      <c r="S23" s="49"/>
      <c r="T23" s="49"/>
      <c r="U23" s="38"/>
      <c r="V23" s="38"/>
      <c r="W23" s="38"/>
      <c r="X23" s="38"/>
      <c r="Y23" s="38"/>
      <c r="Z23" s="38"/>
      <c r="AA23" s="38"/>
    </row>
    <row r="24" spans="1:27" ht="15" x14ac:dyDescent="0.25">
      <c r="A24" t="s">
        <v>135</v>
      </c>
      <c r="B24" s="16">
        <v>17379</v>
      </c>
      <c r="G24" s="16">
        <v>46114</v>
      </c>
      <c r="K24" s="38"/>
      <c r="L24" s="38"/>
      <c r="M24" s="38"/>
      <c r="N24" s="38"/>
      <c r="Q24" s="40"/>
      <c r="R24" s="40"/>
      <c r="S24" s="49"/>
      <c r="T24" s="49"/>
      <c r="U24" s="38"/>
      <c r="V24" s="38"/>
      <c r="W24" s="38"/>
      <c r="X24" s="38"/>
      <c r="Y24" s="38"/>
      <c r="Z24" s="38"/>
      <c r="AA24" s="38"/>
    </row>
    <row r="25" spans="1:27" ht="15" x14ac:dyDescent="0.25">
      <c r="A25" t="s">
        <v>134</v>
      </c>
      <c r="B25" s="16">
        <v>14624</v>
      </c>
      <c r="G25" s="16">
        <v>46199</v>
      </c>
      <c r="K25" s="38"/>
      <c r="L25" s="38"/>
      <c r="M25" s="38"/>
      <c r="N25" s="38"/>
      <c r="Q25" s="40"/>
      <c r="R25" s="40"/>
      <c r="S25" s="49"/>
      <c r="T25" s="49"/>
      <c r="U25" s="38"/>
      <c r="V25" s="38"/>
      <c r="W25" s="38"/>
      <c r="X25" s="38"/>
      <c r="Y25" s="38"/>
      <c r="Z25" s="38"/>
      <c r="AA25" s="38"/>
    </row>
    <row r="26" spans="1:27" ht="15" x14ac:dyDescent="0.25">
      <c r="A26" t="s">
        <v>133</v>
      </c>
      <c r="B26" s="16">
        <v>12082</v>
      </c>
      <c r="G26" s="16">
        <v>45876</v>
      </c>
      <c r="K26" s="38"/>
      <c r="L26" s="38"/>
      <c r="M26" s="38"/>
      <c r="N26" s="38"/>
      <c r="Q26" s="40"/>
      <c r="R26" s="40"/>
      <c r="S26" s="49"/>
      <c r="T26" s="49"/>
      <c r="U26" s="38"/>
      <c r="V26" s="38"/>
      <c r="W26" s="38"/>
      <c r="X26" s="38"/>
      <c r="Y26" s="38"/>
      <c r="Z26" s="38"/>
      <c r="AA26" s="38"/>
    </row>
    <row r="27" spans="1:27" ht="15" x14ac:dyDescent="0.25">
      <c r="A27" t="s">
        <v>132</v>
      </c>
      <c r="B27" s="16">
        <v>10255</v>
      </c>
      <c r="G27" s="16">
        <v>45647</v>
      </c>
      <c r="K27" s="38"/>
      <c r="L27" s="38"/>
      <c r="M27" s="38"/>
      <c r="N27" s="38"/>
      <c r="Q27" s="40"/>
      <c r="R27" s="40"/>
      <c r="S27" s="49"/>
      <c r="T27" s="49"/>
      <c r="U27" s="38"/>
      <c r="V27" s="38"/>
      <c r="W27" s="38"/>
      <c r="X27" s="38"/>
      <c r="Y27" s="38"/>
      <c r="Z27" s="38"/>
      <c r="AA27" s="38"/>
    </row>
    <row r="28" spans="1:27" ht="15" x14ac:dyDescent="0.25">
      <c r="A28" t="s">
        <v>131</v>
      </c>
      <c r="B28" s="16">
        <v>8842</v>
      </c>
      <c r="G28" s="16">
        <v>45676</v>
      </c>
      <c r="K28" s="38"/>
      <c r="L28" s="38"/>
      <c r="M28" s="38"/>
      <c r="N28" s="38"/>
      <c r="Q28" s="40"/>
      <c r="R28" s="40"/>
      <c r="S28" s="49"/>
      <c r="T28" s="49"/>
      <c r="U28" s="38"/>
      <c r="V28" s="38"/>
      <c r="W28" s="38"/>
      <c r="X28" s="38"/>
      <c r="Y28" s="38"/>
      <c r="Z28" s="38"/>
      <c r="AA28" s="38"/>
    </row>
    <row r="29" spans="1:27" ht="15" x14ac:dyDescent="0.25">
      <c r="A29" t="s">
        <v>130</v>
      </c>
      <c r="B29" s="16">
        <v>7827</v>
      </c>
      <c r="G29" s="16">
        <v>45246</v>
      </c>
      <c r="K29" s="38"/>
      <c r="L29" s="38"/>
      <c r="M29" s="38"/>
      <c r="N29" s="38"/>
      <c r="Q29" s="40"/>
      <c r="R29" s="40"/>
      <c r="S29" s="49"/>
      <c r="T29" s="49"/>
      <c r="U29" s="38"/>
      <c r="V29" s="38"/>
      <c r="W29" s="38"/>
      <c r="X29" s="38"/>
      <c r="Y29" s="38"/>
      <c r="Z29" s="38"/>
      <c r="AA29" s="38"/>
    </row>
    <row r="30" spans="1:27" ht="15" x14ac:dyDescent="0.25">
      <c r="A30" t="s">
        <v>129</v>
      </c>
      <c r="B30" s="16">
        <v>6817</v>
      </c>
      <c r="G30" s="16">
        <v>45719</v>
      </c>
      <c r="K30" s="38"/>
      <c r="L30" s="38"/>
      <c r="M30" s="38"/>
      <c r="N30" s="38"/>
      <c r="Q30" s="40"/>
      <c r="R30" s="40"/>
      <c r="S30" s="49"/>
      <c r="T30" s="49"/>
      <c r="U30" s="38"/>
      <c r="V30" s="38"/>
      <c r="W30" s="38"/>
      <c r="X30" s="38"/>
      <c r="Y30" s="38"/>
      <c r="Z30" s="38"/>
      <c r="AA30" s="38"/>
    </row>
    <row r="31" spans="1:27" ht="15" x14ac:dyDescent="0.25">
      <c r="A31" t="s">
        <v>128</v>
      </c>
      <c r="B31" s="16">
        <v>5828</v>
      </c>
      <c r="G31" s="16">
        <v>45134</v>
      </c>
      <c r="K31" s="38"/>
      <c r="L31" s="38"/>
      <c r="M31" s="38"/>
      <c r="N31" s="38"/>
      <c r="Q31" s="40"/>
      <c r="R31" s="40"/>
      <c r="S31" s="49"/>
      <c r="T31" s="49"/>
      <c r="U31" s="38"/>
      <c r="V31" s="38"/>
      <c r="W31" s="38"/>
      <c r="X31" s="38"/>
      <c r="Y31" s="38"/>
      <c r="Z31" s="38"/>
      <c r="AA31" s="38"/>
    </row>
    <row r="32" spans="1:27" ht="15" x14ac:dyDescent="0.25">
      <c r="A32" t="s">
        <v>127</v>
      </c>
      <c r="B32" s="16">
        <v>5019</v>
      </c>
      <c r="G32" s="16">
        <v>44948</v>
      </c>
      <c r="K32" s="38"/>
      <c r="L32" s="38"/>
      <c r="M32" s="38"/>
      <c r="N32" s="38"/>
      <c r="Q32" s="40"/>
      <c r="R32" s="40"/>
      <c r="S32" s="49"/>
      <c r="T32" s="49"/>
      <c r="U32" s="38"/>
      <c r="V32" s="38"/>
      <c r="W32" s="38"/>
      <c r="X32" s="38"/>
      <c r="Y32" s="38"/>
      <c r="Z32" s="38"/>
      <c r="AA32" s="38"/>
    </row>
    <row r="33" spans="1:27" ht="15" x14ac:dyDescent="0.25">
      <c r="A33" t="s">
        <v>126</v>
      </c>
      <c r="B33" s="16">
        <v>4441</v>
      </c>
      <c r="G33" s="16">
        <v>45265</v>
      </c>
      <c r="K33" s="38"/>
      <c r="L33" s="38"/>
      <c r="M33" s="38"/>
      <c r="N33" s="38"/>
      <c r="Q33" s="40"/>
      <c r="R33" s="40"/>
      <c r="S33" s="49"/>
      <c r="T33" s="49"/>
      <c r="U33" s="38"/>
      <c r="V33" s="38"/>
      <c r="W33" s="38"/>
      <c r="X33" s="38"/>
      <c r="Y33" s="38"/>
      <c r="Z33" s="38"/>
      <c r="AA33" s="38"/>
    </row>
    <row r="34" spans="1:27" ht="15" x14ac:dyDescent="0.25">
      <c r="A34" t="s">
        <v>125</v>
      </c>
      <c r="B34" s="16">
        <v>3781</v>
      </c>
      <c r="G34" s="16">
        <v>44442</v>
      </c>
      <c r="K34" s="38"/>
      <c r="L34" s="38"/>
      <c r="M34" s="38"/>
      <c r="N34" s="38"/>
      <c r="Q34" s="40"/>
      <c r="R34" s="40"/>
      <c r="S34" s="49"/>
      <c r="T34" s="49"/>
      <c r="U34" s="38"/>
      <c r="V34" s="38"/>
      <c r="W34" s="38"/>
      <c r="X34" s="38"/>
      <c r="Y34" s="38"/>
      <c r="Z34" s="38"/>
      <c r="AA34" s="38"/>
    </row>
    <row r="35" spans="1:27" ht="15" x14ac:dyDescent="0.25">
      <c r="A35" t="s">
        <v>124</v>
      </c>
      <c r="B35" s="16">
        <v>3470</v>
      </c>
      <c r="G35" s="16">
        <v>44299</v>
      </c>
      <c r="K35" s="38"/>
      <c r="L35" s="38"/>
      <c r="M35" s="38"/>
      <c r="N35" s="38"/>
      <c r="Q35" s="40"/>
      <c r="R35" s="40"/>
      <c r="S35" s="49"/>
      <c r="T35" s="49"/>
      <c r="U35" s="38"/>
      <c r="V35" s="38"/>
      <c r="W35" s="38"/>
      <c r="X35" s="38"/>
      <c r="Y35" s="38"/>
      <c r="Z35" s="38"/>
      <c r="AA35" s="38"/>
    </row>
    <row r="36" spans="1:27" ht="15" x14ac:dyDescent="0.25">
      <c r="A36" t="s">
        <v>123</v>
      </c>
      <c r="B36" s="16">
        <v>2937</v>
      </c>
      <c r="G36" s="16">
        <v>44199</v>
      </c>
      <c r="K36" s="38"/>
      <c r="L36" s="38"/>
      <c r="M36" s="38"/>
      <c r="N36" s="38"/>
      <c r="Q36" s="40"/>
      <c r="R36" s="40"/>
      <c r="S36" s="49"/>
      <c r="T36" s="49"/>
      <c r="U36" s="38"/>
      <c r="V36" s="38"/>
      <c r="W36" s="38"/>
      <c r="X36" s="38"/>
      <c r="Y36" s="38"/>
      <c r="Z36" s="38"/>
      <c r="AA36" s="38"/>
    </row>
    <row r="37" spans="1:27" ht="15" x14ac:dyDescent="0.25">
      <c r="A37" t="s">
        <v>122</v>
      </c>
      <c r="B37" s="16">
        <v>2633</v>
      </c>
      <c r="G37" s="16">
        <v>43723</v>
      </c>
      <c r="K37" s="38"/>
      <c r="L37" s="38"/>
      <c r="M37" s="38"/>
      <c r="N37" s="38"/>
      <c r="Q37" s="40"/>
      <c r="R37" s="40"/>
      <c r="S37" s="49"/>
      <c r="T37" s="49"/>
      <c r="U37" s="38"/>
      <c r="V37" s="38"/>
      <c r="W37" s="38"/>
      <c r="X37" s="38"/>
      <c r="Y37" s="38"/>
      <c r="Z37" s="38"/>
      <c r="AA37" s="38"/>
    </row>
    <row r="38" spans="1:27" ht="15" x14ac:dyDescent="0.25">
      <c r="A38" t="s">
        <v>121</v>
      </c>
      <c r="B38" s="16">
        <v>2267</v>
      </c>
      <c r="G38" s="16">
        <v>44714</v>
      </c>
      <c r="K38" s="38"/>
      <c r="L38" s="38"/>
      <c r="M38" s="38"/>
      <c r="N38" s="38"/>
      <c r="Q38" s="40"/>
      <c r="R38" s="40"/>
      <c r="S38" s="49"/>
      <c r="T38" s="49"/>
      <c r="U38" s="38"/>
      <c r="V38" s="38"/>
      <c r="W38" s="38"/>
      <c r="X38" s="38"/>
      <c r="Y38" s="38"/>
      <c r="Z38" s="38"/>
      <c r="AA38" s="38"/>
    </row>
    <row r="39" spans="1:27" ht="15" x14ac:dyDescent="0.25">
      <c r="A39" t="s">
        <v>120</v>
      </c>
      <c r="B39" s="16">
        <v>2023</v>
      </c>
      <c r="G39" s="16">
        <v>43659</v>
      </c>
      <c r="K39" s="38"/>
      <c r="L39" s="38"/>
      <c r="M39" s="38"/>
      <c r="N39" s="38"/>
      <c r="Q39" s="40"/>
      <c r="R39" s="40"/>
      <c r="S39" s="49"/>
      <c r="T39" s="49"/>
      <c r="U39" s="38"/>
      <c r="V39" s="38"/>
      <c r="W39" s="38"/>
      <c r="X39" s="38"/>
      <c r="Y39" s="38"/>
      <c r="Z39" s="38"/>
      <c r="AA39" s="38"/>
    </row>
    <row r="40" spans="1:27" ht="15" x14ac:dyDescent="0.25">
      <c r="A40" t="s">
        <v>119</v>
      </c>
      <c r="B40" s="16">
        <v>2006</v>
      </c>
      <c r="G40" s="16">
        <v>42765</v>
      </c>
      <c r="K40" s="38"/>
      <c r="L40" s="38"/>
      <c r="M40" s="38"/>
      <c r="N40" s="38"/>
      <c r="Q40" s="40"/>
      <c r="R40" s="40"/>
      <c r="S40" s="49"/>
      <c r="T40" s="49"/>
      <c r="U40" s="38"/>
      <c r="V40" s="38"/>
      <c r="W40" s="38"/>
      <c r="X40" s="38"/>
      <c r="Y40" s="38"/>
      <c r="Z40" s="38"/>
      <c r="AA40" s="38"/>
    </row>
    <row r="41" spans="1:27" ht="15" x14ac:dyDescent="0.25">
      <c r="A41" t="s">
        <v>118</v>
      </c>
      <c r="B41" s="16">
        <v>1709</v>
      </c>
      <c r="G41" s="16">
        <v>44519</v>
      </c>
      <c r="K41" s="38"/>
      <c r="L41" s="38"/>
      <c r="M41" s="38"/>
      <c r="N41" s="38"/>
      <c r="Q41" s="40"/>
      <c r="R41" s="40"/>
      <c r="S41" s="49"/>
      <c r="T41" s="49"/>
      <c r="U41" s="38"/>
      <c r="V41" s="38"/>
      <c r="W41" s="38"/>
      <c r="X41" s="38"/>
      <c r="Y41" s="38"/>
      <c r="Z41" s="38"/>
      <c r="AA41" s="38"/>
    </row>
    <row r="42" spans="1:27" ht="15" x14ac:dyDescent="0.25">
      <c r="A42" t="s">
        <v>117</v>
      </c>
      <c r="B42" s="16">
        <v>1464</v>
      </c>
      <c r="G42" s="16">
        <v>42112</v>
      </c>
      <c r="K42" s="38"/>
      <c r="L42" s="38"/>
      <c r="M42" s="38"/>
      <c r="N42" s="38"/>
      <c r="Q42" s="40"/>
      <c r="R42" s="40"/>
      <c r="S42" s="49"/>
      <c r="T42" s="49"/>
      <c r="U42" s="38"/>
      <c r="V42" s="38"/>
      <c r="W42" s="38"/>
      <c r="X42" s="38"/>
      <c r="Y42" s="38"/>
      <c r="Z42" s="38"/>
      <c r="AA42" s="38"/>
    </row>
    <row r="43" spans="1:27" ht="15" x14ac:dyDescent="0.25">
      <c r="A43" t="s">
        <v>116</v>
      </c>
      <c r="B43" s="16">
        <v>1351</v>
      </c>
      <c r="G43" s="16">
        <v>42668</v>
      </c>
      <c r="K43" s="38"/>
      <c r="L43" s="38"/>
      <c r="M43" s="38"/>
      <c r="N43" s="38"/>
      <c r="Q43" s="40"/>
      <c r="R43" s="40"/>
      <c r="S43" s="49"/>
      <c r="T43" s="49"/>
      <c r="U43" s="38"/>
      <c r="V43" s="38"/>
      <c r="W43" s="38"/>
      <c r="X43" s="38"/>
      <c r="Y43" s="38"/>
      <c r="Z43" s="38"/>
      <c r="AA43" s="38"/>
    </row>
    <row r="44" spans="1:27" ht="15" x14ac:dyDescent="0.25">
      <c r="A44" t="s">
        <v>115</v>
      </c>
      <c r="B44" s="16">
        <v>1141</v>
      </c>
      <c r="G44" s="16">
        <v>44069</v>
      </c>
      <c r="K44" s="38"/>
      <c r="L44" s="38"/>
      <c r="M44" s="38"/>
      <c r="N44" s="38"/>
      <c r="Q44" s="40"/>
      <c r="R44" s="40"/>
      <c r="S44" s="49"/>
      <c r="T44" s="49"/>
      <c r="U44" s="38"/>
      <c r="V44" s="38"/>
      <c r="W44" s="38"/>
      <c r="X44" s="38"/>
      <c r="Y44" s="38"/>
      <c r="Z44" s="38"/>
      <c r="AA44" s="38"/>
    </row>
    <row r="45" spans="1:27" ht="15" x14ac:dyDescent="0.25">
      <c r="A45" t="s">
        <v>114</v>
      </c>
      <c r="B45" s="16">
        <v>1008</v>
      </c>
      <c r="G45" s="16">
        <v>42800</v>
      </c>
      <c r="K45" s="38"/>
      <c r="L45" s="38"/>
      <c r="M45" s="38"/>
      <c r="N45" s="38"/>
      <c r="Q45" s="40"/>
      <c r="R45" s="40"/>
      <c r="S45" s="49"/>
      <c r="T45" s="49"/>
      <c r="U45" s="38"/>
      <c r="V45" s="38"/>
      <c r="W45" s="38"/>
      <c r="X45" s="38"/>
      <c r="Y45" s="38"/>
      <c r="Z45" s="38"/>
      <c r="AA45" s="38"/>
    </row>
    <row r="46" spans="1:27" ht="15" x14ac:dyDescent="0.25">
      <c r="A46" t="s">
        <v>113</v>
      </c>
      <c r="B46" s="16">
        <v>956</v>
      </c>
      <c r="G46" s="16">
        <v>43470</v>
      </c>
      <c r="K46" s="38"/>
      <c r="L46" s="38"/>
      <c r="M46" s="38"/>
      <c r="N46" s="38"/>
      <c r="Q46" s="40"/>
      <c r="R46" s="40"/>
      <c r="S46" s="49"/>
      <c r="T46" s="49"/>
      <c r="U46" s="38"/>
      <c r="V46" s="38"/>
      <c r="W46" s="38"/>
      <c r="X46" s="38"/>
      <c r="Y46" s="38"/>
      <c r="Z46" s="38"/>
      <c r="AA46" s="38"/>
    </row>
    <row r="47" spans="1:27" ht="15" x14ac:dyDescent="0.25">
      <c r="A47" t="s">
        <v>112</v>
      </c>
      <c r="B47" s="16">
        <v>810</v>
      </c>
      <c r="G47" s="16">
        <v>43484</v>
      </c>
      <c r="K47" s="38"/>
      <c r="L47" s="38"/>
      <c r="M47" s="38"/>
      <c r="N47" s="38"/>
      <c r="Q47" s="40"/>
      <c r="R47" s="40"/>
      <c r="S47" s="49"/>
      <c r="T47" s="49"/>
      <c r="U47" s="38"/>
      <c r="V47" s="38"/>
      <c r="W47" s="38"/>
      <c r="X47" s="38"/>
      <c r="Y47" s="38"/>
      <c r="Z47" s="38"/>
      <c r="AA47" s="38"/>
    </row>
    <row r="48" spans="1:27" ht="15" x14ac:dyDescent="0.25">
      <c r="A48" t="s">
        <v>111</v>
      </c>
      <c r="B48" s="16">
        <v>821</v>
      </c>
      <c r="G48" s="16">
        <v>42409</v>
      </c>
      <c r="K48" s="38"/>
      <c r="L48" s="38"/>
      <c r="M48" s="38"/>
      <c r="N48" s="38"/>
      <c r="Q48" s="40"/>
      <c r="R48" s="40"/>
      <c r="S48" s="49"/>
      <c r="T48" s="49"/>
      <c r="U48" s="38"/>
      <c r="V48" s="38"/>
      <c r="W48" s="38"/>
      <c r="X48" s="38"/>
      <c r="Y48" s="38"/>
      <c r="Z48" s="38"/>
      <c r="AA48" s="38"/>
    </row>
    <row r="49" spans="1:27" ht="15" x14ac:dyDescent="0.25">
      <c r="A49" t="s">
        <v>110</v>
      </c>
      <c r="B49" s="16">
        <v>672</v>
      </c>
      <c r="G49" s="16">
        <v>43894</v>
      </c>
      <c r="K49" s="38"/>
      <c r="L49" s="38"/>
      <c r="M49" s="38"/>
      <c r="N49" s="38"/>
      <c r="Q49" s="40"/>
      <c r="R49" s="40"/>
      <c r="S49" s="49"/>
      <c r="T49" s="49"/>
      <c r="U49" s="38"/>
      <c r="V49" s="38"/>
      <c r="W49" s="38"/>
      <c r="X49" s="38"/>
      <c r="Y49" s="38"/>
      <c r="Z49" s="38"/>
      <c r="AA49" s="38"/>
    </row>
    <row r="50" spans="1:27" ht="15" x14ac:dyDescent="0.25">
      <c r="A50" t="s">
        <v>109</v>
      </c>
      <c r="B50" s="16">
        <v>726</v>
      </c>
      <c r="G50" s="16">
        <v>41740</v>
      </c>
      <c r="K50" s="38"/>
      <c r="L50" s="38"/>
      <c r="M50" s="38"/>
      <c r="N50" s="38"/>
      <c r="Q50" s="40"/>
      <c r="R50" s="40"/>
      <c r="S50" s="49"/>
      <c r="T50" s="49"/>
      <c r="U50" s="38"/>
      <c r="V50" s="38"/>
      <c r="W50" s="38"/>
      <c r="X50" s="38"/>
      <c r="Y50" s="38"/>
      <c r="Z50" s="38"/>
      <c r="AA50" s="38"/>
    </row>
    <row r="51" spans="1:27" ht="15" x14ac:dyDescent="0.25">
      <c r="A51" t="s">
        <v>108</v>
      </c>
      <c r="B51" s="16">
        <v>599</v>
      </c>
      <c r="G51" s="16">
        <v>44098</v>
      </c>
      <c r="K51" s="38"/>
      <c r="L51" s="38"/>
      <c r="M51" s="38"/>
      <c r="N51" s="38"/>
      <c r="Q51" s="40"/>
      <c r="R51" s="40"/>
      <c r="S51" s="49"/>
      <c r="T51" s="49"/>
      <c r="U51" s="38"/>
      <c r="V51" s="38"/>
      <c r="W51" s="38"/>
      <c r="X51" s="38"/>
      <c r="Y51" s="38"/>
      <c r="Z51" s="38"/>
      <c r="AA51" s="38"/>
    </row>
    <row r="52" spans="1:27" ht="15" x14ac:dyDescent="0.25">
      <c r="A52" t="s">
        <v>107</v>
      </c>
      <c r="B52" s="16">
        <v>616</v>
      </c>
      <c r="G52" s="16">
        <v>43560</v>
      </c>
      <c r="K52" s="38"/>
      <c r="L52" s="38"/>
      <c r="M52" s="38"/>
      <c r="N52" s="38"/>
      <c r="Q52" s="40"/>
      <c r="R52" s="40"/>
      <c r="S52" s="49"/>
      <c r="T52" s="49"/>
      <c r="U52" s="38"/>
      <c r="V52" s="38"/>
      <c r="W52" s="38"/>
      <c r="X52" s="38"/>
      <c r="Y52" s="38"/>
      <c r="Z52" s="38"/>
      <c r="AA52" s="38"/>
    </row>
    <row r="53" spans="1:27" ht="15" x14ac:dyDescent="0.25">
      <c r="A53" t="s">
        <v>106</v>
      </c>
      <c r="B53" s="16">
        <v>481</v>
      </c>
      <c r="G53" s="16">
        <v>41095</v>
      </c>
      <c r="K53" s="38"/>
      <c r="L53" s="38"/>
      <c r="M53" s="38"/>
      <c r="N53" s="38"/>
      <c r="Q53" s="40"/>
      <c r="R53" s="40"/>
      <c r="S53" s="49"/>
      <c r="T53" s="49"/>
      <c r="U53" s="38"/>
      <c r="V53" s="38"/>
      <c r="W53" s="38"/>
      <c r="X53" s="38"/>
      <c r="Y53" s="38"/>
      <c r="Z53" s="38"/>
      <c r="AA53" s="38"/>
    </row>
    <row r="54" spans="1:27" ht="15" x14ac:dyDescent="0.25">
      <c r="A54" t="s">
        <v>105</v>
      </c>
      <c r="B54" s="16">
        <v>420</v>
      </c>
      <c r="G54" s="16">
        <v>42366</v>
      </c>
      <c r="K54" s="38"/>
      <c r="L54" s="38"/>
      <c r="M54" s="38"/>
      <c r="N54" s="38"/>
      <c r="Q54" s="40"/>
      <c r="R54" s="40"/>
      <c r="S54" s="49"/>
      <c r="T54" s="49"/>
      <c r="U54" s="38"/>
      <c r="V54" s="38"/>
      <c r="W54" s="38"/>
      <c r="X54" s="38"/>
      <c r="Y54" s="38"/>
      <c r="Z54" s="38"/>
      <c r="AA54" s="38"/>
    </row>
    <row r="55" spans="1:27" ht="15" x14ac:dyDescent="0.25">
      <c r="A55" t="s">
        <v>104</v>
      </c>
      <c r="B55" s="16">
        <v>6190</v>
      </c>
      <c r="G55" s="16">
        <v>40186</v>
      </c>
      <c r="K55" s="38"/>
      <c r="L55" s="38"/>
      <c r="M55" s="38"/>
      <c r="N55" s="38"/>
      <c r="Q55" s="40"/>
      <c r="R55" s="40"/>
      <c r="S55" s="49"/>
      <c r="T55" s="49"/>
      <c r="U55" s="38"/>
      <c r="V55" s="38"/>
      <c r="W55" s="38"/>
      <c r="X55" s="38"/>
      <c r="Y55" s="38"/>
      <c r="Z55" s="38"/>
      <c r="AA55" s="38"/>
    </row>
    <row r="56" spans="1:27" x14ac:dyDescent="0.2">
      <c r="A56" s="36"/>
      <c r="B56" s="36"/>
      <c r="C56" s="36"/>
      <c r="D56" s="36"/>
      <c r="E56" s="36"/>
      <c r="F56" s="36"/>
      <c r="G56" s="36"/>
      <c r="H56" s="36"/>
      <c r="J56" s="38"/>
      <c r="K56" s="38"/>
      <c r="L56" s="38"/>
      <c r="M56" s="38"/>
      <c r="N56" s="38"/>
      <c r="O56" s="48"/>
      <c r="P56" s="48"/>
      <c r="Q56" s="48"/>
      <c r="R56" s="48"/>
      <c r="S56" s="48"/>
      <c r="T56" s="48"/>
    </row>
    <row r="57" spans="1:27" x14ac:dyDescent="0.2">
      <c r="A57" s="36"/>
      <c r="B57" s="36"/>
      <c r="C57" s="36"/>
      <c r="D57" s="36"/>
      <c r="E57" s="36"/>
      <c r="F57" s="36"/>
      <c r="G57" s="36"/>
      <c r="H57" s="36"/>
      <c r="I57" s="36"/>
    </row>
    <row r="58" spans="1:27" x14ac:dyDescent="0.2">
      <c r="A58" s="36"/>
      <c r="B58" s="36"/>
      <c r="C58" s="36"/>
      <c r="D58" s="36"/>
      <c r="E58" s="36"/>
      <c r="F58" s="36"/>
      <c r="G58" s="36"/>
      <c r="H58" s="36"/>
      <c r="I58" s="36"/>
    </row>
    <row r="59" spans="1:27" x14ac:dyDescent="0.2">
      <c r="A59" s="36"/>
      <c r="B59" s="36"/>
      <c r="C59" s="36"/>
      <c r="D59" s="36"/>
      <c r="E59" s="36"/>
      <c r="F59" s="36"/>
      <c r="G59" s="36"/>
      <c r="H59" s="36"/>
      <c r="I59" s="36"/>
    </row>
    <row r="60" spans="1:27" x14ac:dyDescent="0.2">
      <c r="A60" s="36"/>
      <c r="B60" s="36"/>
      <c r="C60" s="36"/>
      <c r="D60" s="36"/>
      <c r="E60" s="36"/>
      <c r="F60" s="36"/>
      <c r="G60" s="36"/>
      <c r="H60" s="36"/>
      <c r="I60" s="36"/>
    </row>
    <row r="61" spans="1:27" x14ac:dyDescent="0.2">
      <c r="A61" s="36"/>
      <c r="B61" s="36"/>
      <c r="C61" s="36"/>
      <c r="D61" s="36"/>
      <c r="E61" s="36"/>
      <c r="F61" s="36"/>
      <c r="G61" s="36"/>
      <c r="H61" s="36"/>
      <c r="I61" s="36"/>
    </row>
    <row r="62" spans="1:27" x14ac:dyDescent="0.2">
      <c r="A62" s="36"/>
      <c r="B62" s="36"/>
      <c r="C62" s="36"/>
      <c r="D62" s="36"/>
      <c r="E62" s="36"/>
      <c r="F62" s="36"/>
      <c r="G62" s="36"/>
      <c r="H62" s="36"/>
      <c r="I62" s="36"/>
    </row>
    <row r="63" spans="1:27" x14ac:dyDescent="0.2">
      <c r="A63" s="36"/>
      <c r="B63" s="36"/>
      <c r="C63" s="36"/>
      <c r="D63" s="36"/>
      <c r="E63" s="36"/>
      <c r="F63" s="36"/>
      <c r="G63" s="36"/>
      <c r="H63" s="36"/>
      <c r="I63" s="36"/>
    </row>
    <row r="64" spans="1:27" x14ac:dyDescent="0.2">
      <c r="A64" s="36"/>
      <c r="B64" s="36"/>
      <c r="C64" s="36"/>
      <c r="D64" s="36"/>
      <c r="E64" s="36"/>
      <c r="F64" s="36"/>
      <c r="G64" s="36"/>
      <c r="H64" s="36"/>
      <c r="I64" s="36"/>
    </row>
    <row r="65" spans="1:9" x14ac:dyDescent="0.2">
      <c r="A65" s="36"/>
      <c r="B65" s="36"/>
      <c r="C65" s="36"/>
      <c r="D65" s="36"/>
      <c r="E65" s="36"/>
      <c r="F65" s="36"/>
      <c r="G65" s="36"/>
      <c r="H65" s="36"/>
      <c r="I65" s="36"/>
    </row>
    <row r="66" spans="1:9" x14ac:dyDescent="0.2">
      <c r="A66" s="36"/>
      <c r="B66" s="36"/>
      <c r="C66" s="36"/>
      <c r="D66" s="36"/>
      <c r="E66" s="36"/>
      <c r="F66" s="36"/>
      <c r="G66" s="36"/>
      <c r="H66" s="36"/>
      <c r="I66" s="36"/>
    </row>
    <row r="67" spans="1:9" x14ac:dyDescent="0.2">
      <c r="A67" s="36"/>
      <c r="B67" s="36"/>
      <c r="C67" s="36"/>
      <c r="D67" s="36"/>
      <c r="E67" s="36"/>
      <c r="F67" s="36"/>
      <c r="G67" s="36"/>
      <c r="H67" s="36"/>
      <c r="I67" s="36"/>
    </row>
    <row r="68" spans="1:9" x14ac:dyDescent="0.2">
      <c r="A68" s="36"/>
      <c r="B68" s="36"/>
      <c r="C68" s="36"/>
      <c r="D68" s="36"/>
      <c r="E68" s="36"/>
      <c r="F68" s="36"/>
      <c r="G68" s="36"/>
      <c r="H68" s="36"/>
      <c r="I68" s="36"/>
    </row>
    <row r="69" spans="1:9" x14ac:dyDescent="0.2">
      <c r="A69" s="36"/>
      <c r="B69" s="36"/>
      <c r="C69" s="36"/>
      <c r="D69" s="36"/>
      <c r="E69" s="36"/>
      <c r="F69" s="36"/>
      <c r="G69" s="36"/>
      <c r="H69" s="36"/>
      <c r="I69" s="36"/>
    </row>
    <row r="70" spans="1:9" x14ac:dyDescent="0.2">
      <c r="B70" s="36"/>
      <c r="C70" s="36"/>
      <c r="D70" s="36"/>
      <c r="E70" s="36"/>
      <c r="F70" s="36"/>
      <c r="G70" s="36"/>
      <c r="H70" s="36"/>
      <c r="I70" s="36"/>
    </row>
    <row r="71" spans="1:9" x14ac:dyDescent="0.2">
      <c r="A71" s="36"/>
      <c r="B71" s="36"/>
      <c r="C71" s="36"/>
      <c r="D71" s="36"/>
      <c r="E71" s="36"/>
      <c r="F71" s="36"/>
      <c r="G71" s="36"/>
      <c r="H71" s="36"/>
      <c r="I71" s="36"/>
    </row>
    <row r="72" spans="1:9" x14ac:dyDescent="0.2">
      <c r="A72" s="36"/>
      <c r="B72" s="36"/>
      <c r="C72" s="36"/>
      <c r="D72" s="36"/>
      <c r="E72" s="36"/>
      <c r="F72" s="36"/>
      <c r="G72" s="36"/>
      <c r="H72" s="36"/>
      <c r="I72" s="36"/>
    </row>
    <row r="73" spans="1:9" x14ac:dyDescent="0.2">
      <c r="A73" s="36"/>
      <c r="B73" s="36"/>
      <c r="C73" s="36"/>
      <c r="D73" s="36"/>
      <c r="E73" s="36"/>
      <c r="F73" s="36"/>
      <c r="G73" s="36"/>
      <c r="H73" s="36"/>
      <c r="I73" s="36"/>
    </row>
    <row r="74" spans="1:9" x14ac:dyDescent="0.2">
      <c r="A74" s="36"/>
      <c r="B74" s="36"/>
      <c r="C74" s="36"/>
      <c r="D74" s="36"/>
      <c r="E74" s="36"/>
      <c r="F74" s="36"/>
      <c r="G74" s="36"/>
      <c r="H74" s="36"/>
      <c r="I74" s="36"/>
    </row>
    <row r="75" spans="1:9" x14ac:dyDescent="0.2">
      <c r="A75" s="36"/>
      <c r="B75" s="36"/>
      <c r="C75" s="36"/>
      <c r="D75" s="36"/>
      <c r="E75" s="36"/>
      <c r="F75" s="36"/>
      <c r="G75" s="36"/>
      <c r="H75" s="36"/>
      <c r="I75" s="36"/>
    </row>
    <row r="76" spans="1:9" x14ac:dyDescent="0.2">
      <c r="A76" s="36"/>
      <c r="B76" s="36"/>
      <c r="C76" s="36"/>
      <c r="D76" s="36"/>
      <c r="E76" s="36"/>
      <c r="F76" s="36"/>
      <c r="G76" s="36"/>
      <c r="H76" s="36"/>
      <c r="I76" s="36"/>
    </row>
    <row r="77" spans="1:9" x14ac:dyDescent="0.2">
      <c r="A77" s="36"/>
      <c r="B77" s="36"/>
      <c r="C77" s="36"/>
      <c r="D77" s="36"/>
      <c r="E77" s="36"/>
      <c r="F77" s="36"/>
      <c r="G77" s="36"/>
      <c r="H77" s="36"/>
      <c r="I77" s="36"/>
    </row>
    <row r="78" spans="1:9" x14ac:dyDescent="0.2">
      <c r="A78" s="36"/>
      <c r="B78" s="36"/>
      <c r="C78" s="36"/>
      <c r="D78" s="36"/>
      <c r="E78" s="36"/>
      <c r="F78" s="36"/>
      <c r="G78" s="36"/>
      <c r="H78" s="36"/>
      <c r="I78" s="36"/>
    </row>
    <row r="79" spans="1:9" x14ac:dyDescent="0.2">
      <c r="A79" s="36"/>
      <c r="B79" s="36"/>
      <c r="C79" s="36"/>
      <c r="D79" s="36"/>
      <c r="E79" s="36"/>
      <c r="F79" s="36"/>
      <c r="G79" s="36"/>
      <c r="H79" s="36"/>
      <c r="I79" s="36"/>
    </row>
    <row r="80" spans="1:9" x14ac:dyDescent="0.2">
      <c r="A80" s="36"/>
      <c r="B80" s="36"/>
      <c r="C80" s="36"/>
      <c r="D80" s="36"/>
      <c r="E80" s="36"/>
      <c r="F80" s="36"/>
      <c r="G80" s="36"/>
      <c r="H80" s="36"/>
      <c r="I80" s="36"/>
    </row>
    <row r="81" s="36" customFormat="1" x14ac:dyDescent="0.2"/>
    <row r="82" s="36" customFormat="1" x14ac:dyDescent="0.2"/>
    <row r="83" s="36" customFormat="1" x14ac:dyDescent="0.2"/>
    <row r="84" s="36" customFormat="1" x14ac:dyDescent="0.2"/>
    <row r="85" s="36" customFormat="1" x14ac:dyDescent="0.2"/>
    <row r="86" s="36" customFormat="1" x14ac:dyDescent="0.2"/>
    <row r="87" s="36" customFormat="1" x14ac:dyDescent="0.2"/>
    <row r="88" s="36" customFormat="1" x14ac:dyDescent="0.2"/>
    <row r="89" s="36" customFormat="1" x14ac:dyDescent="0.2"/>
    <row r="90" s="36" customFormat="1" x14ac:dyDescent="0.2"/>
    <row r="91" s="36" customFormat="1" x14ac:dyDescent="0.2"/>
    <row r="92" s="36" customFormat="1" x14ac:dyDescent="0.2"/>
    <row r="93" s="36" customFormat="1" x14ac:dyDescent="0.2"/>
    <row r="94" s="36" customFormat="1" x14ac:dyDescent="0.2"/>
    <row r="95" s="36" customFormat="1" x14ac:dyDescent="0.2"/>
    <row r="96" s="36" customFormat="1" x14ac:dyDescent="0.2"/>
    <row r="97" s="36" customFormat="1" x14ac:dyDescent="0.2"/>
    <row r="98" s="36" customFormat="1" x14ac:dyDescent="0.2"/>
    <row r="99" s="36" customFormat="1" x14ac:dyDescent="0.2"/>
    <row r="100" s="36" customFormat="1" x14ac:dyDescent="0.2"/>
    <row r="101" s="36" customFormat="1" x14ac:dyDescent="0.2"/>
    <row r="102" s="36" customFormat="1" x14ac:dyDescent="0.2"/>
    <row r="103" s="36" customFormat="1" x14ac:dyDescent="0.2"/>
    <row r="104" s="36" customFormat="1" x14ac:dyDescent="0.2"/>
    <row r="105" s="36" customFormat="1" x14ac:dyDescent="0.2"/>
    <row r="106" s="36" customFormat="1" x14ac:dyDescent="0.2"/>
    <row r="107" s="36" customFormat="1" x14ac:dyDescent="0.2"/>
    <row r="108" s="36" customFormat="1" x14ac:dyDescent="0.2"/>
    <row r="109" s="36" customFormat="1" x14ac:dyDescent="0.2"/>
    <row r="110" s="36" customFormat="1" x14ac:dyDescent="0.2"/>
    <row r="111" s="36" customFormat="1" x14ac:dyDescent="0.2"/>
    <row r="112" s="36" customFormat="1" x14ac:dyDescent="0.2"/>
    <row r="113" s="36" customFormat="1" x14ac:dyDescent="0.2"/>
    <row r="114" s="36" customFormat="1" x14ac:dyDescent="0.2"/>
    <row r="115" s="36" customFormat="1" x14ac:dyDescent="0.2"/>
    <row r="116" s="36" customFormat="1" x14ac:dyDescent="0.2"/>
    <row r="117" s="36" customFormat="1" x14ac:dyDescent="0.2"/>
    <row r="118" s="36" customFormat="1" x14ac:dyDescent="0.2"/>
    <row r="119" s="36" customFormat="1" x14ac:dyDescent="0.2"/>
    <row r="120" s="36" customFormat="1" x14ac:dyDescent="0.2"/>
    <row r="121" s="36" customFormat="1" x14ac:dyDescent="0.2"/>
    <row r="122" s="36" customFormat="1" x14ac:dyDescent="0.2"/>
    <row r="123" s="36" customFormat="1" x14ac:dyDescent="0.2"/>
    <row r="124" s="36" customFormat="1" x14ac:dyDescent="0.2"/>
    <row r="125" s="36" customFormat="1" x14ac:dyDescent="0.2"/>
    <row r="126" s="36" customFormat="1" x14ac:dyDescent="0.2"/>
    <row r="127" s="36" customFormat="1" x14ac:dyDescent="0.2"/>
    <row r="128" s="36" customFormat="1" x14ac:dyDescent="0.2"/>
    <row r="129" s="36" customFormat="1" x14ac:dyDescent="0.2"/>
    <row r="130" s="36" customFormat="1" x14ac:dyDescent="0.2"/>
    <row r="131" s="36" customFormat="1" x14ac:dyDescent="0.2"/>
    <row r="132" s="36" customFormat="1" x14ac:dyDescent="0.2"/>
    <row r="133" s="36" customFormat="1" x14ac:dyDescent="0.2"/>
    <row r="134" s="36" customFormat="1" x14ac:dyDescent="0.2"/>
    <row r="135" s="36" customFormat="1" x14ac:dyDescent="0.2"/>
    <row r="136" s="36" customFormat="1" x14ac:dyDescent="0.2"/>
    <row r="137" s="36" customFormat="1" x14ac:dyDescent="0.2"/>
    <row r="138" s="36" customFormat="1" x14ac:dyDescent="0.2"/>
    <row r="139" s="36" customFormat="1" x14ac:dyDescent="0.2"/>
    <row r="140" s="36" customFormat="1" x14ac:dyDescent="0.2"/>
    <row r="141" s="36" customFormat="1" x14ac:dyDescent="0.2"/>
    <row r="142" s="36" customFormat="1" x14ac:dyDescent="0.2"/>
    <row r="143" s="36" customFormat="1" x14ac:dyDescent="0.2"/>
    <row r="144" s="36" customFormat="1" x14ac:dyDescent="0.2"/>
    <row r="145" s="36" customFormat="1" x14ac:dyDescent="0.2"/>
    <row r="146" s="36" customFormat="1" x14ac:dyDescent="0.2"/>
    <row r="147" s="36" customFormat="1" x14ac:dyDescent="0.2"/>
    <row r="148" s="36" customFormat="1" x14ac:dyDescent="0.2"/>
    <row r="149" s="36" customFormat="1" x14ac:dyDescent="0.2"/>
    <row r="150" s="36" customFormat="1" x14ac:dyDescent="0.2"/>
    <row r="151" s="36" customFormat="1" x14ac:dyDescent="0.2"/>
    <row r="152" s="36" customFormat="1" x14ac:dyDescent="0.2"/>
    <row r="153" s="36" customFormat="1" x14ac:dyDescent="0.2"/>
    <row r="154" s="36" customFormat="1" x14ac:dyDescent="0.2"/>
    <row r="155" s="36" customFormat="1" x14ac:dyDescent="0.2"/>
    <row r="156" s="36" customFormat="1" x14ac:dyDescent="0.2"/>
    <row r="157" s="36" customFormat="1" x14ac:dyDescent="0.2"/>
    <row r="158" s="36" customFormat="1" x14ac:dyDescent="0.2"/>
    <row r="159" s="36" customFormat="1" x14ac:dyDescent="0.2"/>
    <row r="160" s="36" customFormat="1" x14ac:dyDescent="0.2"/>
    <row r="161" s="36" customFormat="1" x14ac:dyDescent="0.2"/>
    <row r="162" s="36" customFormat="1" x14ac:dyDescent="0.2"/>
    <row r="163" s="36" customFormat="1" x14ac:dyDescent="0.2"/>
    <row r="164" s="36" customFormat="1" x14ac:dyDescent="0.2"/>
    <row r="165" s="36" customFormat="1" x14ac:dyDescent="0.2"/>
    <row r="166" s="36" customFormat="1" x14ac:dyDescent="0.2"/>
    <row r="167" s="36" customFormat="1" x14ac:dyDescent="0.2"/>
    <row r="168" s="36" customFormat="1" x14ac:dyDescent="0.2"/>
    <row r="169" s="36" customFormat="1" x14ac:dyDescent="0.2"/>
    <row r="170" s="36" customFormat="1" x14ac:dyDescent="0.2"/>
    <row r="171" s="36" customFormat="1" x14ac:dyDescent="0.2"/>
    <row r="172" s="36" customFormat="1" x14ac:dyDescent="0.2"/>
    <row r="173" s="36" customFormat="1" x14ac:dyDescent="0.2"/>
    <row r="174" s="36" customFormat="1" x14ac:dyDescent="0.2"/>
    <row r="175" s="36" customFormat="1" x14ac:dyDescent="0.2"/>
    <row r="176" s="36" customFormat="1" x14ac:dyDescent="0.2"/>
    <row r="177" s="36" customFormat="1" x14ac:dyDescent="0.2"/>
    <row r="178" s="36" customFormat="1" x14ac:dyDescent="0.2"/>
    <row r="179" s="36" customFormat="1" x14ac:dyDescent="0.2"/>
    <row r="180" s="36" customFormat="1" x14ac:dyDescent="0.2"/>
    <row r="181" s="36" customFormat="1" x14ac:dyDescent="0.2"/>
    <row r="182" s="36" customFormat="1" x14ac:dyDescent="0.2"/>
    <row r="183" s="36" customFormat="1" x14ac:dyDescent="0.2"/>
    <row r="184" s="36" customFormat="1" x14ac:dyDescent="0.2"/>
    <row r="185" s="36" customFormat="1" x14ac:dyDescent="0.2"/>
    <row r="186" s="36" customFormat="1" x14ac:dyDescent="0.2"/>
    <row r="187" s="36" customFormat="1" x14ac:dyDescent="0.2"/>
    <row r="188" s="36" customFormat="1" x14ac:dyDescent="0.2"/>
    <row r="189" s="36" customFormat="1" x14ac:dyDescent="0.2"/>
    <row r="190" s="36" customFormat="1" x14ac:dyDescent="0.2"/>
    <row r="191" s="36" customFormat="1" x14ac:dyDescent="0.2"/>
    <row r="192" s="36" customFormat="1" x14ac:dyDescent="0.2"/>
    <row r="193" s="36" customFormat="1" x14ac:dyDescent="0.2"/>
    <row r="194" s="36" customFormat="1" x14ac:dyDescent="0.2"/>
    <row r="195" s="36" customFormat="1" x14ac:dyDescent="0.2"/>
    <row r="196" s="36" customFormat="1" x14ac:dyDescent="0.2"/>
    <row r="197" s="36" customFormat="1" x14ac:dyDescent="0.2"/>
    <row r="198" s="36" customFormat="1" x14ac:dyDescent="0.2"/>
    <row r="199" s="36" customFormat="1" x14ac:dyDescent="0.2"/>
    <row r="200" s="36" customFormat="1" x14ac:dyDescent="0.2"/>
    <row r="201" s="36" customFormat="1" x14ac:dyDescent="0.2"/>
    <row r="202" s="36" customFormat="1" x14ac:dyDescent="0.2"/>
    <row r="203" s="36" customFormat="1" x14ac:dyDescent="0.2"/>
    <row r="204" s="36" customFormat="1" x14ac:dyDescent="0.2"/>
    <row r="205" s="36" customFormat="1" x14ac:dyDescent="0.2"/>
    <row r="206" s="36" customFormat="1" x14ac:dyDescent="0.2"/>
    <row r="207" s="36" customFormat="1" x14ac:dyDescent="0.2"/>
    <row r="208" s="36" customFormat="1" x14ac:dyDescent="0.2"/>
    <row r="209" s="36" customFormat="1" x14ac:dyDescent="0.2"/>
    <row r="210" s="36" customFormat="1" x14ac:dyDescent="0.2"/>
    <row r="211" s="36" customFormat="1" x14ac:dyDescent="0.2"/>
    <row r="212" s="36" customFormat="1" x14ac:dyDescent="0.2"/>
    <row r="213" s="36" customFormat="1" x14ac:dyDescent="0.2"/>
    <row r="214" s="36" customFormat="1" x14ac:dyDescent="0.2"/>
    <row r="215" s="36" customFormat="1" x14ac:dyDescent="0.2"/>
    <row r="216" s="36" customFormat="1" x14ac:dyDescent="0.2"/>
    <row r="217" s="36" customFormat="1" x14ac:dyDescent="0.2"/>
    <row r="218" s="36" customFormat="1" x14ac:dyDescent="0.2"/>
    <row r="219" s="36" customFormat="1" x14ac:dyDescent="0.2"/>
    <row r="220" s="36" customFormat="1" x14ac:dyDescent="0.2"/>
    <row r="221" s="36" customFormat="1" x14ac:dyDescent="0.2"/>
    <row r="222" s="36" customFormat="1" x14ac:dyDescent="0.2"/>
    <row r="223" s="36" customFormat="1" x14ac:dyDescent="0.2"/>
    <row r="224" s="36" customFormat="1" x14ac:dyDescent="0.2"/>
    <row r="225" s="36" customFormat="1" x14ac:dyDescent="0.2"/>
    <row r="226" s="36" customFormat="1" x14ac:dyDescent="0.2"/>
    <row r="227" s="36" customFormat="1" x14ac:dyDescent="0.2"/>
    <row r="228" s="36" customFormat="1" x14ac:dyDescent="0.2"/>
    <row r="229" s="36" customFormat="1" x14ac:dyDescent="0.2"/>
    <row r="230" s="36" customFormat="1" x14ac:dyDescent="0.2"/>
    <row r="231" s="36" customFormat="1" x14ac:dyDescent="0.2"/>
    <row r="232" s="36" customFormat="1" x14ac:dyDescent="0.2"/>
    <row r="233" s="36" customFormat="1" x14ac:dyDescent="0.2"/>
    <row r="234" s="36" customFormat="1" x14ac:dyDescent="0.2"/>
    <row r="235" s="36" customFormat="1" x14ac:dyDescent="0.2"/>
    <row r="236" s="36" customFormat="1" x14ac:dyDescent="0.2"/>
    <row r="237" s="36" customFormat="1" x14ac:dyDescent="0.2"/>
    <row r="238" s="36" customFormat="1" x14ac:dyDescent="0.2"/>
    <row r="239" s="36" customFormat="1" x14ac:dyDescent="0.2"/>
    <row r="240" s="36" customFormat="1" x14ac:dyDescent="0.2"/>
    <row r="241" s="36" customFormat="1" x14ac:dyDescent="0.2"/>
    <row r="242" s="36" customFormat="1" x14ac:dyDescent="0.2"/>
    <row r="243" s="36" customFormat="1" x14ac:dyDescent="0.2"/>
    <row r="244" s="36" customFormat="1" x14ac:dyDescent="0.2"/>
    <row r="245" s="36" customFormat="1" x14ac:dyDescent="0.2"/>
    <row r="246" s="36" customFormat="1" x14ac:dyDescent="0.2"/>
    <row r="247" s="36" customFormat="1" x14ac:dyDescent="0.2"/>
    <row r="248" s="36" customFormat="1" x14ac:dyDescent="0.2"/>
    <row r="249" s="36" customFormat="1" x14ac:dyDescent="0.2"/>
    <row r="250" s="36" customFormat="1" x14ac:dyDescent="0.2"/>
    <row r="251" s="36" customFormat="1" x14ac:dyDescent="0.2"/>
    <row r="252" s="36" customFormat="1" x14ac:dyDescent="0.2"/>
    <row r="253" s="36" customFormat="1" x14ac:dyDescent="0.2"/>
    <row r="254" s="36" customFormat="1" x14ac:dyDescent="0.2"/>
    <row r="255" s="36" customFormat="1" x14ac:dyDescent="0.2"/>
    <row r="256" s="36" customFormat="1" x14ac:dyDescent="0.2"/>
    <row r="257" s="36" customFormat="1" x14ac:dyDescent="0.2"/>
    <row r="258" s="36" customFormat="1" x14ac:dyDescent="0.2"/>
    <row r="259" s="36" customFormat="1" x14ac:dyDescent="0.2"/>
    <row r="260" s="36" customFormat="1" x14ac:dyDescent="0.2"/>
    <row r="261" s="36" customFormat="1" x14ac:dyDescent="0.2"/>
    <row r="262" s="36" customFormat="1" x14ac:dyDescent="0.2"/>
    <row r="263" s="36" customFormat="1" x14ac:dyDescent="0.2"/>
    <row r="264" s="36" customFormat="1" x14ac:dyDescent="0.2"/>
    <row r="265" s="36" customFormat="1" x14ac:dyDescent="0.2"/>
    <row r="266" s="36" customFormat="1" x14ac:dyDescent="0.2"/>
    <row r="267" s="36" customFormat="1" x14ac:dyDescent="0.2"/>
    <row r="268" s="36" customFormat="1" x14ac:dyDescent="0.2"/>
    <row r="269" s="36" customFormat="1" x14ac:dyDescent="0.2"/>
    <row r="270" s="36" customFormat="1" x14ac:dyDescent="0.2"/>
    <row r="271" s="36" customFormat="1" x14ac:dyDescent="0.2"/>
    <row r="272" s="36" customFormat="1" x14ac:dyDescent="0.2"/>
    <row r="273" s="36" customFormat="1" x14ac:dyDescent="0.2"/>
    <row r="274" s="36" customFormat="1" x14ac:dyDescent="0.2"/>
    <row r="275" s="36" customFormat="1" x14ac:dyDescent="0.2"/>
    <row r="276" s="36" customFormat="1" x14ac:dyDescent="0.2"/>
    <row r="277" s="36" customFormat="1" x14ac:dyDescent="0.2"/>
    <row r="278" s="36" customFormat="1" x14ac:dyDescent="0.2"/>
    <row r="279" s="36" customFormat="1" x14ac:dyDescent="0.2"/>
    <row r="280" s="36" customFormat="1" x14ac:dyDescent="0.2"/>
    <row r="281" s="36" customFormat="1" x14ac:dyDescent="0.2"/>
    <row r="282" s="36" customFormat="1" x14ac:dyDescent="0.2"/>
    <row r="283" s="36" customFormat="1" x14ac:dyDescent="0.2"/>
    <row r="284" s="36" customFormat="1" x14ac:dyDescent="0.2"/>
    <row r="285" s="36" customFormat="1" x14ac:dyDescent="0.2"/>
    <row r="286" s="36" customFormat="1" x14ac:dyDescent="0.2"/>
    <row r="287" s="36" customFormat="1" x14ac:dyDescent="0.2"/>
    <row r="288" s="36" customFormat="1" x14ac:dyDescent="0.2"/>
    <row r="289" s="36" customFormat="1" x14ac:dyDescent="0.2"/>
    <row r="290" s="36" customFormat="1" x14ac:dyDescent="0.2"/>
    <row r="291" s="36" customFormat="1" x14ac:dyDescent="0.2"/>
    <row r="292" s="36" customFormat="1" x14ac:dyDescent="0.2"/>
    <row r="293" s="36" customFormat="1" x14ac:dyDescent="0.2"/>
    <row r="294" s="36" customFormat="1" x14ac:dyDescent="0.2"/>
    <row r="295" s="36" customFormat="1" x14ac:dyDescent="0.2"/>
    <row r="296" s="36" customFormat="1" x14ac:dyDescent="0.2"/>
    <row r="297" s="36" customFormat="1" x14ac:dyDescent="0.2"/>
    <row r="298" s="36" customFormat="1" x14ac:dyDescent="0.2"/>
    <row r="299" s="36" customFormat="1" x14ac:dyDescent="0.2"/>
    <row r="300" s="36" customFormat="1" x14ac:dyDescent="0.2"/>
    <row r="301" s="36" customFormat="1" x14ac:dyDescent="0.2"/>
    <row r="302" s="36" customFormat="1" x14ac:dyDescent="0.2"/>
    <row r="303" s="36" customFormat="1" x14ac:dyDescent="0.2"/>
    <row r="304" s="36" customFormat="1" x14ac:dyDescent="0.2"/>
    <row r="305" s="36" customFormat="1" x14ac:dyDescent="0.2"/>
    <row r="306" s="36" customFormat="1" x14ac:dyDescent="0.2"/>
    <row r="307" s="36" customFormat="1" x14ac:dyDescent="0.2"/>
    <row r="308" s="36" customFormat="1" x14ac:dyDescent="0.2"/>
    <row r="309" s="36" customFormat="1" x14ac:dyDescent="0.2"/>
    <row r="310" s="36" customFormat="1" x14ac:dyDescent="0.2"/>
    <row r="311" s="36" customFormat="1" x14ac:dyDescent="0.2"/>
    <row r="312" s="36" customFormat="1" x14ac:dyDescent="0.2"/>
    <row r="313" s="36" customFormat="1" x14ac:dyDescent="0.2"/>
    <row r="314" s="36" customFormat="1" x14ac:dyDescent="0.2"/>
    <row r="315" s="36" customFormat="1" x14ac:dyDescent="0.2"/>
    <row r="316" s="36" customFormat="1" x14ac:dyDescent="0.2"/>
    <row r="317" s="36" customFormat="1" x14ac:dyDescent="0.2"/>
    <row r="318" s="36" customFormat="1" x14ac:dyDescent="0.2"/>
    <row r="319" s="36" customFormat="1" x14ac:dyDescent="0.2"/>
    <row r="320" s="36" customFormat="1" x14ac:dyDescent="0.2"/>
    <row r="321" s="36" customFormat="1" x14ac:dyDescent="0.2"/>
    <row r="322" s="36" customFormat="1" x14ac:dyDescent="0.2"/>
    <row r="323" s="36" customFormat="1" x14ac:dyDescent="0.2"/>
    <row r="324" s="36" customFormat="1" x14ac:dyDescent="0.2"/>
    <row r="325" s="36" customFormat="1" x14ac:dyDescent="0.2"/>
    <row r="326" s="36" customFormat="1" x14ac:dyDescent="0.2"/>
    <row r="327" s="36" customFormat="1" x14ac:dyDescent="0.2"/>
    <row r="328" s="36" customFormat="1" x14ac:dyDescent="0.2"/>
    <row r="329" s="36" customFormat="1" x14ac:dyDescent="0.2"/>
    <row r="330" s="36" customFormat="1" x14ac:dyDescent="0.2"/>
    <row r="331" s="36" customFormat="1" x14ac:dyDescent="0.2"/>
    <row r="332" s="36" customFormat="1" x14ac:dyDescent="0.2"/>
    <row r="333" s="36" customFormat="1" x14ac:dyDescent="0.2"/>
    <row r="334" s="36" customFormat="1" x14ac:dyDescent="0.2"/>
    <row r="335" s="36" customFormat="1" x14ac:dyDescent="0.2"/>
    <row r="336" s="36" customFormat="1" x14ac:dyDescent="0.2"/>
    <row r="337" s="36" customFormat="1" x14ac:dyDescent="0.2"/>
    <row r="338" s="36" customFormat="1" x14ac:dyDescent="0.2"/>
    <row r="339" s="36" customFormat="1" x14ac:dyDescent="0.2"/>
    <row r="340" s="36" customFormat="1" x14ac:dyDescent="0.2"/>
    <row r="341" s="36" customFormat="1" x14ac:dyDescent="0.2"/>
    <row r="342" s="36" customFormat="1" x14ac:dyDescent="0.2"/>
    <row r="343" s="36" customFormat="1" x14ac:dyDescent="0.2"/>
    <row r="344" s="36" customFormat="1" x14ac:dyDescent="0.2"/>
    <row r="345" s="36" customFormat="1" x14ac:dyDescent="0.2"/>
    <row r="346" s="36" customFormat="1" x14ac:dyDescent="0.2"/>
    <row r="347" s="36" customFormat="1" x14ac:dyDescent="0.2"/>
    <row r="348" s="36" customFormat="1" x14ac:dyDescent="0.2"/>
    <row r="349" s="36" customFormat="1" x14ac:dyDescent="0.2"/>
    <row r="350" s="36" customFormat="1" x14ac:dyDescent="0.2"/>
    <row r="351" s="36" customFormat="1" x14ac:dyDescent="0.2"/>
    <row r="352" s="36" customFormat="1" x14ac:dyDescent="0.2"/>
    <row r="353" s="36" customFormat="1" x14ac:dyDescent="0.2"/>
    <row r="354" s="36" customFormat="1" x14ac:dyDescent="0.2"/>
    <row r="355" s="36" customFormat="1" x14ac:dyDescent="0.2"/>
    <row r="356" s="36" customFormat="1" x14ac:dyDescent="0.2"/>
    <row r="357" s="36" customFormat="1" x14ac:dyDescent="0.2"/>
    <row r="358" s="36" customFormat="1" x14ac:dyDescent="0.2"/>
    <row r="359" s="36" customFormat="1" x14ac:dyDescent="0.2"/>
    <row r="360" s="36" customFormat="1" x14ac:dyDescent="0.2"/>
    <row r="361" s="36" customFormat="1" x14ac:dyDescent="0.2"/>
    <row r="362" s="36" customFormat="1" x14ac:dyDescent="0.2"/>
    <row r="363" s="36" customFormat="1" x14ac:dyDescent="0.2"/>
    <row r="364" s="36" customFormat="1" x14ac:dyDescent="0.2"/>
    <row r="365" s="36" customFormat="1" x14ac:dyDescent="0.2"/>
    <row r="366" s="36" customFormat="1" x14ac:dyDescent="0.2"/>
    <row r="367" s="36" customFormat="1" x14ac:dyDescent="0.2"/>
    <row r="368" s="36" customFormat="1" x14ac:dyDescent="0.2"/>
    <row r="369" s="36" customFormat="1" x14ac:dyDescent="0.2"/>
    <row r="370" s="36" customFormat="1" x14ac:dyDescent="0.2"/>
    <row r="371" s="36" customFormat="1" x14ac:dyDescent="0.2"/>
    <row r="372" s="36" customFormat="1" x14ac:dyDescent="0.2"/>
    <row r="373" s="36" customFormat="1" x14ac:dyDescent="0.2"/>
    <row r="374" s="36" customFormat="1" x14ac:dyDescent="0.2"/>
    <row r="375" s="36" customFormat="1" x14ac:dyDescent="0.2"/>
    <row r="376" s="36" customFormat="1" x14ac:dyDescent="0.2"/>
    <row r="377" s="36" customFormat="1" x14ac:dyDescent="0.2"/>
    <row r="378" s="36" customFormat="1" x14ac:dyDescent="0.2"/>
    <row r="379" s="36" customFormat="1" x14ac:dyDescent="0.2"/>
    <row r="380" s="36" customFormat="1" x14ac:dyDescent="0.2"/>
    <row r="381" s="36" customFormat="1" x14ac:dyDescent="0.2"/>
    <row r="382" s="36" customFormat="1" x14ac:dyDescent="0.2"/>
    <row r="383" s="36" customFormat="1" x14ac:dyDescent="0.2"/>
    <row r="384" s="36" customFormat="1" x14ac:dyDescent="0.2"/>
    <row r="385" s="36" customFormat="1" x14ac:dyDescent="0.2"/>
    <row r="386" s="36" customFormat="1" x14ac:dyDescent="0.2"/>
    <row r="387" s="36" customFormat="1" x14ac:dyDescent="0.2"/>
    <row r="388" s="36" customFormat="1" x14ac:dyDescent="0.2"/>
    <row r="389" s="36" customFormat="1" x14ac:dyDescent="0.2"/>
    <row r="390" s="36" customFormat="1" x14ac:dyDescent="0.2"/>
    <row r="391" s="36" customFormat="1" x14ac:dyDescent="0.2"/>
    <row r="392" s="36" customFormat="1" x14ac:dyDescent="0.2"/>
    <row r="393" s="36" customFormat="1" x14ac:dyDescent="0.2"/>
    <row r="394" s="36" customFormat="1" x14ac:dyDescent="0.2"/>
    <row r="395" s="36" customFormat="1" x14ac:dyDescent="0.2"/>
    <row r="396" s="36" customFormat="1" x14ac:dyDescent="0.2"/>
    <row r="397" s="36" customFormat="1" x14ac:dyDescent="0.2"/>
    <row r="398" s="36" customFormat="1" x14ac:dyDescent="0.2"/>
    <row r="399" s="36" customFormat="1" x14ac:dyDescent="0.2"/>
    <row r="400" s="36" customFormat="1" x14ac:dyDescent="0.2"/>
    <row r="401" s="36" customFormat="1" x14ac:dyDescent="0.2"/>
    <row r="402" s="36" customFormat="1" x14ac:dyDescent="0.2"/>
    <row r="403" s="36" customFormat="1" x14ac:dyDescent="0.2"/>
    <row r="404" s="36" customFormat="1" x14ac:dyDescent="0.2"/>
    <row r="405" s="36" customFormat="1" x14ac:dyDescent="0.2"/>
    <row r="406" s="36" customFormat="1" x14ac:dyDescent="0.2"/>
    <row r="407" s="36" customFormat="1" x14ac:dyDescent="0.2"/>
    <row r="408" s="36" customFormat="1" x14ac:dyDescent="0.2"/>
    <row r="409" s="36" customFormat="1" x14ac:dyDescent="0.2"/>
    <row r="410" s="36" customFormat="1" x14ac:dyDescent="0.2"/>
    <row r="411" s="36" customFormat="1" x14ac:dyDescent="0.2"/>
    <row r="412" s="36" customFormat="1" x14ac:dyDescent="0.2"/>
    <row r="413" s="36" customFormat="1" x14ac:dyDescent="0.2"/>
    <row r="414" s="36" customFormat="1" x14ac:dyDescent="0.2"/>
    <row r="415" s="36" customFormat="1" x14ac:dyDescent="0.2"/>
    <row r="416" s="36" customFormat="1" x14ac:dyDescent="0.2"/>
    <row r="417" s="36" customFormat="1" x14ac:dyDescent="0.2"/>
    <row r="418" s="36" customFormat="1" x14ac:dyDescent="0.2"/>
    <row r="419" s="36" customFormat="1" x14ac:dyDescent="0.2"/>
    <row r="420" s="36" customFormat="1" x14ac:dyDescent="0.2"/>
    <row r="421" s="36" customFormat="1" x14ac:dyDescent="0.2"/>
    <row r="422" s="36" customFormat="1" x14ac:dyDescent="0.2"/>
    <row r="423" s="36" customFormat="1" x14ac:dyDescent="0.2"/>
    <row r="424" s="36" customFormat="1" x14ac:dyDescent="0.2"/>
    <row r="425" s="36" customFormat="1" x14ac:dyDescent="0.2"/>
    <row r="426" s="36" customFormat="1" x14ac:dyDescent="0.2"/>
    <row r="427" s="36" customFormat="1" x14ac:dyDescent="0.2"/>
    <row r="428" s="36" customFormat="1" x14ac:dyDescent="0.2"/>
    <row r="429" s="36" customFormat="1" x14ac:dyDescent="0.2"/>
    <row r="430" s="36" customFormat="1" x14ac:dyDescent="0.2"/>
    <row r="431" s="36" customFormat="1" x14ac:dyDescent="0.2"/>
    <row r="432" s="36" customFormat="1" x14ac:dyDescent="0.2"/>
    <row r="433" s="36" customFormat="1" x14ac:dyDescent="0.2"/>
    <row r="434" s="36" customFormat="1" x14ac:dyDescent="0.2"/>
    <row r="435" s="36" customFormat="1" x14ac:dyDescent="0.2"/>
    <row r="436" s="36" customFormat="1" x14ac:dyDescent="0.2"/>
    <row r="437" s="36" customFormat="1" x14ac:dyDescent="0.2"/>
    <row r="438" s="36" customFormat="1" x14ac:dyDescent="0.2"/>
    <row r="439" s="36" customFormat="1" x14ac:dyDescent="0.2"/>
    <row r="440" s="36" customFormat="1" x14ac:dyDescent="0.2"/>
    <row r="441" s="36" customFormat="1" x14ac:dyDescent="0.2"/>
    <row r="442" s="36" customFormat="1" x14ac:dyDescent="0.2"/>
    <row r="443" s="36" customFormat="1" x14ac:dyDescent="0.2"/>
    <row r="444" s="36" customFormat="1" x14ac:dyDescent="0.2"/>
    <row r="445" s="36" customFormat="1" x14ac:dyDescent="0.2"/>
    <row r="446" s="36" customFormat="1" x14ac:dyDescent="0.2"/>
    <row r="447" s="36" customFormat="1" x14ac:dyDescent="0.2"/>
    <row r="448" s="36" customFormat="1" x14ac:dyDescent="0.2"/>
    <row r="449" s="36" customFormat="1" x14ac:dyDescent="0.2"/>
    <row r="450" s="36" customFormat="1" x14ac:dyDescent="0.2"/>
    <row r="451" s="36" customFormat="1" x14ac:dyDescent="0.2"/>
    <row r="452" s="36" customFormat="1" x14ac:dyDescent="0.2"/>
    <row r="453" s="36" customFormat="1" x14ac:dyDescent="0.2"/>
    <row r="454" s="36" customFormat="1" x14ac:dyDescent="0.2"/>
    <row r="455" s="36" customFormat="1" x14ac:dyDescent="0.2"/>
    <row r="456" s="36" customFormat="1" x14ac:dyDescent="0.2"/>
    <row r="457" s="36" customFormat="1" x14ac:dyDescent="0.2"/>
    <row r="458" s="36" customFormat="1" x14ac:dyDescent="0.2"/>
    <row r="459" s="36" customFormat="1" x14ac:dyDescent="0.2"/>
    <row r="460" s="36" customFormat="1" x14ac:dyDescent="0.2"/>
    <row r="461" s="36" customFormat="1" x14ac:dyDescent="0.2"/>
    <row r="462" s="36" customFormat="1" x14ac:dyDescent="0.2"/>
    <row r="463" s="36" customFormat="1" x14ac:dyDescent="0.2"/>
    <row r="464" s="36" customFormat="1" x14ac:dyDescent="0.2"/>
    <row r="465" s="36" customFormat="1" x14ac:dyDescent="0.2"/>
    <row r="466" s="36" customFormat="1" x14ac:dyDescent="0.2"/>
    <row r="467" s="36" customFormat="1" x14ac:dyDescent="0.2"/>
    <row r="468" s="36" customFormat="1" x14ac:dyDescent="0.2"/>
    <row r="469" s="36" customFormat="1" x14ac:dyDescent="0.2"/>
    <row r="470" s="36" customFormat="1" x14ac:dyDescent="0.2"/>
    <row r="471" s="36" customFormat="1" x14ac:dyDescent="0.2"/>
    <row r="472" s="36" customFormat="1" x14ac:dyDescent="0.2"/>
    <row r="473" s="36" customFormat="1" x14ac:dyDescent="0.2"/>
    <row r="474" s="36" customFormat="1" x14ac:dyDescent="0.2"/>
    <row r="475" s="36" customFormat="1" x14ac:dyDescent="0.2"/>
    <row r="476" s="36" customFormat="1" x14ac:dyDescent="0.2"/>
    <row r="477" s="36" customFormat="1" x14ac:dyDescent="0.2"/>
    <row r="478" s="36" customFormat="1" x14ac:dyDescent="0.2"/>
    <row r="479" s="36" customFormat="1" x14ac:dyDescent="0.2"/>
    <row r="480" s="36" customFormat="1" x14ac:dyDescent="0.2"/>
    <row r="481" s="36" customFormat="1" x14ac:dyDescent="0.2"/>
    <row r="482" s="36" customFormat="1" x14ac:dyDescent="0.2"/>
    <row r="483" s="36" customFormat="1" x14ac:dyDescent="0.2"/>
    <row r="484" s="36" customFormat="1" x14ac:dyDescent="0.2"/>
    <row r="485" s="36" customFormat="1" x14ac:dyDescent="0.2"/>
    <row r="486" s="36" customFormat="1" x14ac:dyDescent="0.2"/>
    <row r="487" s="36" customFormat="1" x14ac:dyDescent="0.2"/>
    <row r="488" s="36" customFormat="1" x14ac:dyDescent="0.2"/>
    <row r="489" s="36" customFormat="1" x14ac:dyDescent="0.2"/>
    <row r="490" s="36" customFormat="1" x14ac:dyDescent="0.2"/>
    <row r="491" s="36" customFormat="1" x14ac:dyDescent="0.2"/>
    <row r="492" s="36" customFormat="1" x14ac:dyDescent="0.2"/>
    <row r="493" s="36" customFormat="1" x14ac:dyDescent="0.2"/>
    <row r="494" s="36" customFormat="1" x14ac:dyDescent="0.2"/>
    <row r="495" s="36" customFormat="1" x14ac:dyDescent="0.2"/>
    <row r="496" s="36" customFormat="1" x14ac:dyDescent="0.2"/>
    <row r="497" s="36" customFormat="1" x14ac:dyDescent="0.2"/>
    <row r="498" s="36" customFormat="1" x14ac:dyDescent="0.2"/>
    <row r="499" s="36" customFormat="1" x14ac:dyDescent="0.2"/>
    <row r="500" s="36" customFormat="1" x14ac:dyDescent="0.2"/>
    <row r="501" s="36" customFormat="1" x14ac:dyDescent="0.2"/>
    <row r="502" s="36" customFormat="1" x14ac:dyDescent="0.2"/>
    <row r="503" s="36" customFormat="1" x14ac:dyDescent="0.2"/>
    <row r="504" s="36" customFormat="1" x14ac:dyDescent="0.2"/>
    <row r="505" s="36" customFormat="1" x14ac:dyDescent="0.2"/>
    <row r="506" s="36" customFormat="1" x14ac:dyDescent="0.2"/>
    <row r="507" s="36" customFormat="1" x14ac:dyDescent="0.2"/>
    <row r="508" s="36" customFormat="1" x14ac:dyDescent="0.2"/>
    <row r="509" s="36" customFormat="1" x14ac:dyDescent="0.2"/>
    <row r="510" s="36" customFormat="1" x14ac:dyDescent="0.2"/>
    <row r="511" s="36" customFormat="1" x14ac:dyDescent="0.2"/>
    <row r="512" s="36" customFormat="1" x14ac:dyDescent="0.2"/>
    <row r="513" s="36" customFormat="1" x14ac:dyDescent="0.2"/>
    <row r="514" s="36" customFormat="1" x14ac:dyDescent="0.2"/>
    <row r="515" s="36" customFormat="1" x14ac:dyDescent="0.2"/>
    <row r="516" s="36" customFormat="1" x14ac:dyDescent="0.2"/>
    <row r="517" s="36" customFormat="1" x14ac:dyDescent="0.2"/>
    <row r="518" s="36" customFormat="1" x14ac:dyDescent="0.2"/>
    <row r="519" s="36" customFormat="1" x14ac:dyDescent="0.2"/>
    <row r="520" s="36" customFormat="1" x14ac:dyDescent="0.2"/>
    <row r="521" s="36" customFormat="1" x14ac:dyDescent="0.2"/>
    <row r="522" s="36" customFormat="1" x14ac:dyDescent="0.2"/>
    <row r="523" s="36" customFormat="1" x14ac:dyDescent="0.2"/>
    <row r="524" s="36" customFormat="1" x14ac:dyDescent="0.2"/>
    <row r="525" s="36" customFormat="1" x14ac:dyDescent="0.2"/>
    <row r="526" s="36" customFormat="1" x14ac:dyDescent="0.2"/>
    <row r="527" s="36" customFormat="1" x14ac:dyDescent="0.2"/>
    <row r="528" s="36" customFormat="1" x14ac:dyDescent="0.2"/>
    <row r="529" s="36" customFormat="1" x14ac:dyDescent="0.2"/>
    <row r="530" s="36" customFormat="1" x14ac:dyDescent="0.2"/>
    <row r="531" s="36" customFormat="1" x14ac:dyDescent="0.2"/>
    <row r="532" s="36" customFormat="1" x14ac:dyDescent="0.2"/>
    <row r="533" s="36" customFormat="1" x14ac:dyDescent="0.2"/>
    <row r="534" s="36" customFormat="1" x14ac:dyDescent="0.2"/>
    <row r="535" s="36" customFormat="1" x14ac:dyDescent="0.2"/>
    <row r="536" s="36" customFormat="1" x14ac:dyDescent="0.2"/>
    <row r="537" s="36" customFormat="1" x14ac:dyDescent="0.2"/>
    <row r="538" s="36" customFormat="1" x14ac:dyDescent="0.2"/>
    <row r="539" s="36" customFormat="1" x14ac:dyDescent="0.2"/>
    <row r="540" s="36" customFormat="1" x14ac:dyDescent="0.2"/>
    <row r="541" s="36" customFormat="1" x14ac:dyDescent="0.2"/>
    <row r="542" s="36" customFormat="1" x14ac:dyDescent="0.2"/>
    <row r="543" s="36" customFormat="1" x14ac:dyDescent="0.2"/>
    <row r="544" s="36" customFormat="1" x14ac:dyDescent="0.2"/>
    <row r="545" s="36" customFormat="1" x14ac:dyDescent="0.2"/>
    <row r="546" s="36" customFormat="1" x14ac:dyDescent="0.2"/>
    <row r="547" s="36" customFormat="1" x14ac:dyDescent="0.2"/>
    <row r="548" s="36" customFormat="1" x14ac:dyDescent="0.2"/>
    <row r="549" s="36" customFormat="1" x14ac:dyDescent="0.2"/>
    <row r="550" s="36" customFormat="1" x14ac:dyDescent="0.2"/>
    <row r="551" s="36" customFormat="1" x14ac:dyDescent="0.2"/>
    <row r="552" s="36" customFormat="1" x14ac:dyDescent="0.2"/>
    <row r="553" s="36" customFormat="1" x14ac:dyDescent="0.2"/>
    <row r="554" s="36" customFormat="1" x14ac:dyDescent="0.2"/>
    <row r="555" s="36" customFormat="1" x14ac:dyDescent="0.2"/>
    <row r="556" s="36" customFormat="1" x14ac:dyDescent="0.2"/>
    <row r="557" s="36" customFormat="1" x14ac:dyDescent="0.2"/>
    <row r="558" s="36" customFormat="1" x14ac:dyDescent="0.2"/>
    <row r="559" s="36" customFormat="1" x14ac:dyDescent="0.2"/>
    <row r="560" s="36" customFormat="1" x14ac:dyDescent="0.2"/>
    <row r="561" s="36" customFormat="1" x14ac:dyDescent="0.2"/>
    <row r="562" s="36" customFormat="1" x14ac:dyDescent="0.2"/>
    <row r="563" s="36" customFormat="1" x14ac:dyDescent="0.2"/>
    <row r="564" s="36" customFormat="1" x14ac:dyDescent="0.2"/>
    <row r="565" s="36" customFormat="1" x14ac:dyDescent="0.2"/>
    <row r="566" s="36" customFormat="1" x14ac:dyDescent="0.2"/>
    <row r="567" s="36" customFormat="1" x14ac:dyDescent="0.2"/>
    <row r="568" s="36" customFormat="1" x14ac:dyDescent="0.2"/>
    <row r="569" s="36" customFormat="1" x14ac:dyDescent="0.2"/>
    <row r="570" s="36" customFormat="1" x14ac:dyDescent="0.2"/>
    <row r="571" s="36" customFormat="1" x14ac:dyDescent="0.2"/>
    <row r="572" s="36" customFormat="1" x14ac:dyDescent="0.2"/>
    <row r="573" s="36" customFormat="1" x14ac:dyDescent="0.2"/>
    <row r="574" s="36" customFormat="1" x14ac:dyDescent="0.2"/>
    <row r="575" s="36" customFormat="1" x14ac:dyDescent="0.2"/>
    <row r="576" s="36" customFormat="1" x14ac:dyDescent="0.2"/>
    <row r="577" s="36" customFormat="1" x14ac:dyDescent="0.2"/>
    <row r="578" s="36" customFormat="1" x14ac:dyDescent="0.2"/>
    <row r="579" s="36" customFormat="1" x14ac:dyDescent="0.2"/>
    <row r="580" s="36" customFormat="1" x14ac:dyDescent="0.2"/>
    <row r="581" s="36" customFormat="1" x14ac:dyDescent="0.2"/>
    <row r="582" s="36" customFormat="1" x14ac:dyDescent="0.2"/>
    <row r="583" s="36" customFormat="1" x14ac:dyDescent="0.2"/>
    <row r="584" s="36" customFormat="1" x14ac:dyDescent="0.2"/>
    <row r="585" s="36" customFormat="1" x14ac:dyDescent="0.2"/>
    <row r="586" s="36" customFormat="1" x14ac:dyDescent="0.2"/>
    <row r="587" s="36" customFormat="1" x14ac:dyDescent="0.2"/>
    <row r="588" s="36" customFormat="1" x14ac:dyDescent="0.2"/>
    <row r="589" s="36" customFormat="1" x14ac:dyDescent="0.2"/>
    <row r="590" s="36" customFormat="1" x14ac:dyDescent="0.2"/>
    <row r="591" s="36" customFormat="1" x14ac:dyDescent="0.2"/>
    <row r="592" s="36" customFormat="1" x14ac:dyDescent="0.2"/>
    <row r="593" s="36" customFormat="1" x14ac:dyDescent="0.2"/>
    <row r="594" s="36" customFormat="1" x14ac:dyDescent="0.2"/>
    <row r="595" s="36" customFormat="1" x14ac:dyDescent="0.2"/>
    <row r="596" s="36" customFormat="1" x14ac:dyDescent="0.2"/>
    <row r="597" s="36" customFormat="1" x14ac:dyDescent="0.2"/>
    <row r="598" s="36" customFormat="1" x14ac:dyDescent="0.2"/>
    <row r="599" s="36" customFormat="1" x14ac:dyDescent="0.2"/>
    <row r="600" s="36" customFormat="1" x14ac:dyDescent="0.2"/>
    <row r="601" s="36" customFormat="1" x14ac:dyDescent="0.2"/>
    <row r="602" s="36" customFormat="1" x14ac:dyDescent="0.2"/>
    <row r="603" s="36" customFormat="1" x14ac:dyDescent="0.2"/>
    <row r="604" s="36" customFormat="1" x14ac:dyDescent="0.2"/>
    <row r="605" s="36" customFormat="1" x14ac:dyDescent="0.2"/>
    <row r="606" s="36" customFormat="1" x14ac:dyDescent="0.2"/>
    <row r="607" s="36" customFormat="1" x14ac:dyDescent="0.2"/>
    <row r="608" s="36" customFormat="1" x14ac:dyDescent="0.2"/>
    <row r="609" s="36" customFormat="1" x14ac:dyDescent="0.2"/>
    <row r="610" s="36" customFormat="1" x14ac:dyDescent="0.2"/>
    <row r="611" s="36" customFormat="1" x14ac:dyDescent="0.2"/>
    <row r="612" s="36" customFormat="1" x14ac:dyDescent="0.2"/>
    <row r="613" s="36" customFormat="1" x14ac:dyDescent="0.2"/>
    <row r="614" s="36" customFormat="1" x14ac:dyDescent="0.2"/>
    <row r="615" s="36" customFormat="1" x14ac:dyDescent="0.2"/>
    <row r="616" s="36" customFormat="1" x14ac:dyDescent="0.2"/>
    <row r="617" s="36" customFormat="1" x14ac:dyDescent="0.2"/>
    <row r="618" s="36" customFormat="1" x14ac:dyDescent="0.2"/>
    <row r="619" s="36" customFormat="1" x14ac:dyDescent="0.2"/>
    <row r="620" s="36" customFormat="1" x14ac:dyDescent="0.2"/>
    <row r="621" s="36" customFormat="1" x14ac:dyDescent="0.2"/>
    <row r="622" s="36" customFormat="1" x14ac:dyDescent="0.2"/>
    <row r="623" s="36" customFormat="1" x14ac:dyDescent="0.2"/>
    <row r="624" s="36" customFormat="1" x14ac:dyDescent="0.2"/>
    <row r="625" s="36" customFormat="1" x14ac:dyDescent="0.2"/>
    <row r="626" s="36" customFormat="1" x14ac:dyDescent="0.2"/>
    <row r="627" s="36" customFormat="1" x14ac:dyDescent="0.2"/>
    <row r="628" s="36" customFormat="1" x14ac:dyDescent="0.2"/>
    <row r="629" s="36" customFormat="1" x14ac:dyDescent="0.2"/>
    <row r="630" s="36" customFormat="1" x14ac:dyDescent="0.2"/>
    <row r="631" s="36" customFormat="1" x14ac:dyDescent="0.2"/>
    <row r="632" s="36" customFormat="1" x14ac:dyDescent="0.2"/>
    <row r="633" s="36" customFormat="1" x14ac:dyDescent="0.2"/>
    <row r="634" s="36" customFormat="1" x14ac:dyDescent="0.2"/>
    <row r="635" s="36" customFormat="1" x14ac:dyDescent="0.2"/>
    <row r="636" s="36" customFormat="1" x14ac:dyDescent="0.2"/>
    <row r="637" s="36" customFormat="1" x14ac:dyDescent="0.2"/>
    <row r="638" s="36" customFormat="1" x14ac:dyDescent="0.2"/>
    <row r="639" s="36" customFormat="1" x14ac:dyDescent="0.2"/>
    <row r="640" s="36" customFormat="1" x14ac:dyDescent="0.2"/>
    <row r="641" s="36" customFormat="1" x14ac:dyDescent="0.2"/>
    <row r="642" s="36" customFormat="1" x14ac:dyDescent="0.2"/>
    <row r="643" s="36" customFormat="1" x14ac:dyDescent="0.2"/>
    <row r="644" s="36" customFormat="1" x14ac:dyDescent="0.2"/>
    <row r="645" s="36" customFormat="1" x14ac:dyDescent="0.2"/>
    <row r="646" s="36" customFormat="1" x14ac:dyDescent="0.2"/>
    <row r="647" s="36" customFormat="1" x14ac:dyDescent="0.2"/>
    <row r="648" s="36" customFormat="1" x14ac:dyDescent="0.2"/>
    <row r="649" s="36" customFormat="1" x14ac:dyDescent="0.2"/>
    <row r="650" s="36" customFormat="1" x14ac:dyDescent="0.2"/>
    <row r="651" s="36" customFormat="1" x14ac:dyDescent="0.2"/>
    <row r="652" s="36" customFormat="1" x14ac:dyDescent="0.2"/>
    <row r="653" s="36" customFormat="1" x14ac:dyDescent="0.2"/>
    <row r="654" s="36" customFormat="1" x14ac:dyDescent="0.2"/>
    <row r="655" s="36" customFormat="1" x14ac:dyDescent="0.2"/>
    <row r="656" s="36" customFormat="1" x14ac:dyDescent="0.2"/>
    <row r="657" s="36" customFormat="1" x14ac:dyDescent="0.2"/>
    <row r="658" s="36" customFormat="1" x14ac:dyDescent="0.2"/>
    <row r="659" s="36" customFormat="1" x14ac:dyDescent="0.2"/>
    <row r="660" s="36" customFormat="1" x14ac:dyDescent="0.2"/>
    <row r="661" s="36" customFormat="1" x14ac:dyDescent="0.2"/>
    <row r="662" s="36" customFormat="1" x14ac:dyDescent="0.2"/>
    <row r="663" s="36" customFormat="1" x14ac:dyDescent="0.2"/>
    <row r="664" s="36" customFormat="1" x14ac:dyDescent="0.2"/>
    <row r="665" s="36" customFormat="1" x14ac:dyDescent="0.2"/>
    <row r="666" s="36" customFormat="1" x14ac:dyDescent="0.2"/>
    <row r="667" s="36" customFormat="1" x14ac:dyDescent="0.2"/>
    <row r="668" s="36" customFormat="1" x14ac:dyDescent="0.2"/>
    <row r="669" s="36" customFormat="1" x14ac:dyDescent="0.2"/>
    <row r="670" s="36" customFormat="1" x14ac:dyDescent="0.2"/>
    <row r="671" s="36" customFormat="1" x14ac:dyDescent="0.2"/>
    <row r="672" s="36" customFormat="1" x14ac:dyDescent="0.2"/>
    <row r="673" s="36" customFormat="1" x14ac:dyDescent="0.2"/>
    <row r="674" s="36" customFormat="1" x14ac:dyDescent="0.2"/>
    <row r="675" s="36" customFormat="1" x14ac:dyDescent="0.2"/>
    <row r="676" s="36" customFormat="1" x14ac:dyDescent="0.2"/>
    <row r="677" s="36" customFormat="1" x14ac:dyDescent="0.2"/>
    <row r="678" s="36" customFormat="1" x14ac:dyDescent="0.2"/>
    <row r="679" s="36" customFormat="1" x14ac:dyDescent="0.2"/>
    <row r="680" s="36" customFormat="1" x14ac:dyDescent="0.2"/>
    <row r="681" s="36" customFormat="1" x14ac:dyDescent="0.2"/>
    <row r="682" s="36" customFormat="1" x14ac:dyDescent="0.2"/>
    <row r="683" s="36" customFormat="1" x14ac:dyDescent="0.2"/>
    <row r="684" s="36" customFormat="1" x14ac:dyDescent="0.2"/>
    <row r="685" s="36" customFormat="1" x14ac:dyDescent="0.2"/>
    <row r="686" s="36" customFormat="1" x14ac:dyDescent="0.2"/>
    <row r="687" s="36" customFormat="1" x14ac:dyDescent="0.2"/>
    <row r="688" s="36" customFormat="1" x14ac:dyDescent="0.2"/>
    <row r="689" s="36" customFormat="1" x14ac:dyDescent="0.2"/>
    <row r="690" s="36" customFormat="1" x14ac:dyDescent="0.2"/>
    <row r="691" s="36" customFormat="1" x14ac:dyDescent="0.2"/>
    <row r="692" s="36" customFormat="1" x14ac:dyDescent="0.2"/>
    <row r="693" s="36" customFormat="1" x14ac:dyDescent="0.2"/>
    <row r="694" s="36" customFormat="1" x14ac:dyDescent="0.2"/>
    <row r="695" s="36" customFormat="1" x14ac:dyDescent="0.2"/>
    <row r="696" s="36" customFormat="1" x14ac:dyDescent="0.2"/>
    <row r="697" s="36" customFormat="1" x14ac:dyDescent="0.2"/>
    <row r="698" s="36" customFormat="1" x14ac:dyDescent="0.2"/>
    <row r="699" s="36" customFormat="1" x14ac:dyDescent="0.2"/>
    <row r="700" s="36" customFormat="1" x14ac:dyDescent="0.2"/>
    <row r="701" s="36" customFormat="1" x14ac:dyDescent="0.2"/>
    <row r="702" s="36" customFormat="1" x14ac:dyDescent="0.2"/>
    <row r="703" s="36" customFormat="1" x14ac:dyDescent="0.2"/>
    <row r="704" s="36" customFormat="1" x14ac:dyDescent="0.2"/>
    <row r="705" s="36" customFormat="1" x14ac:dyDescent="0.2"/>
    <row r="706" s="36" customFormat="1" x14ac:dyDescent="0.2"/>
    <row r="707" s="36" customFormat="1" x14ac:dyDescent="0.2"/>
    <row r="708" s="36" customFormat="1" x14ac:dyDescent="0.2"/>
    <row r="709" s="36" customFormat="1" x14ac:dyDescent="0.2"/>
    <row r="710" s="36" customFormat="1" x14ac:dyDescent="0.2"/>
    <row r="711" s="36" customFormat="1" x14ac:dyDescent="0.2"/>
    <row r="712" s="36" customFormat="1" x14ac:dyDescent="0.2"/>
    <row r="713" s="36" customFormat="1" x14ac:dyDescent="0.2"/>
    <row r="714" s="36" customFormat="1" x14ac:dyDescent="0.2"/>
    <row r="715" s="36" customFormat="1" x14ac:dyDescent="0.2"/>
    <row r="716" s="36" customFormat="1" x14ac:dyDescent="0.2"/>
    <row r="717" s="36" customFormat="1" x14ac:dyDescent="0.2"/>
    <row r="718" s="36" customFormat="1" x14ac:dyDescent="0.2"/>
    <row r="719" s="36" customFormat="1" x14ac:dyDescent="0.2"/>
    <row r="720" s="36" customFormat="1" x14ac:dyDescent="0.2"/>
    <row r="721" s="36" customFormat="1" x14ac:dyDescent="0.2"/>
    <row r="722" s="36" customFormat="1" x14ac:dyDescent="0.2"/>
    <row r="723" s="36" customFormat="1" x14ac:dyDescent="0.2"/>
    <row r="724" s="36" customFormat="1" x14ac:dyDescent="0.2"/>
    <row r="725" s="36" customFormat="1" x14ac:dyDescent="0.2"/>
    <row r="726" s="36" customFormat="1" x14ac:dyDescent="0.2"/>
    <row r="727" s="36" customFormat="1" x14ac:dyDescent="0.2"/>
    <row r="728" s="36" customFormat="1" x14ac:dyDescent="0.2"/>
    <row r="729" s="36" customFormat="1" x14ac:dyDescent="0.2"/>
    <row r="730" s="36" customFormat="1" x14ac:dyDescent="0.2"/>
    <row r="731" s="36" customFormat="1" x14ac:dyDescent="0.2"/>
    <row r="732" s="36" customFormat="1" x14ac:dyDescent="0.2"/>
    <row r="733" s="36" customFormat="1" x14ac:dyDescent="0.2"/>
    <row r="734" s="36" customFormat="1" x14ac:dyDescent="0.2"/>
    <row r="735" s="36" customFormat="1" x14ac:dyDescent="0.2"/>
    <row r="736" s="36" customFormat="1" x14ac:dyDescent="0.2"/>
    <row r="737" s="36" customFormat="1" x14ac:dyDescent="0.2"/>
    <row r="738" s="36" customFormat="1" x14ac:dyDescent="0.2"/>
    <row r="739" s="36" customFormat="1" x14ac:dyDescent="0.2"/>
    <row r="740" s="36" customFormat="1" x14ac:dyDescent="0.2"/>
    <row r="741" s="36" customFormat="1" x14ac:dyDescent="0.2"/>
    <row r="742" s="36" customFormat="1" x14ac:dyDescent="0.2"/>
    <row r="743" s="36" customFormat="1" x14ac:dyDescent="0.2"/>
    <row r="744" s="36" customFormat="1" x14ac:dyDescent="0.2"/>
    <row r="745" s="36" customFormat="1" x14ac:dyDescent="0.2"/>
    <row r="746" s="36" customFormat="1" x14ac:dyDescent="0.2"/>
    <row r="747" s="36" customFormat="1" x14ac:dyDescent="0.2"/>
    <row r="748" s="36" customFormat="1" x14ac:dyDescent="0.2"/>
    <row r="749" s="36" customFormat="1" x14ac:dyDescent="0.2"/>
    <row r="750" s="36" customFormat="1" x14ac:dyDescent="0.2"/>
    <row r="751" s="36" customFormat="1" x14ac:dyDescent="0.2"/>
    <row r="752" s="36" customFormat="1" x14ac:dyDescent="0.2"/>
    <row r="753" s="36" customFormat="1" x14ac:dyDescent="0.2"/>
    <row r="754" s="36" customFormat="1" x14ac:dyDescent="0.2"/>
    <row r="755" s="36" customFormat="1" x14ac:dyDescent="0.2"/>
    <row r="756" s="36" customFormat="1" x14ac:dyDescent="0.2"/>
    <row r="757" s="36" customFormat="1" x14ac:dyDescent="0.2"/>
    <row r="758" s="36" customFormat="1" x14ac:dyDescent="0.2"/>
    <row r="759" s="36" customFormat="1" x14ac:dyDescent="0.2"/>
    <row r="760" s="36" customFormat="1" x14ac:dyDescent="0.2"/>
    <row r="761" s="36" customFormat="1" x14ac:dyDescent="0.2"/>
    <row r="762" s="36" customFormat="1" x14ac:dyDescent="0.2"/>
    <row r="763" s="36" customFormat="1" x14ac:dyDescent="0.2"/>
    <row r="764" s="36" customFormat="1" x14ac:dyDescent="0.2"/>
    <row r="765" s="36" customFormat="1" x14ac:dyDescent="0.2"/>
    <row r="766" s="36" customFormat="1" x14ac:dyDescent="0.2"/>
    <row r="767" s="36" customFormat="1" x14ac:dyDescent="0.2"/>
    <row r="768" s="36" customFormat="1" x14ac:dyDescent="0.2"/>
    <row r="769" s="36" customFormat="1" x14ac:dyDescent="0.2"/>
    <row r="770" s="36" customFormat="1" x14ac:dyDescent="0.2"/>
    <row r="771" s="36" customFormat="1" x14ac:dyDescent="0.2"/>
    <row r="772" s="36" customFormat="1" x14ac:dyDescent="0.2"/>
    <row r="773" s="36" customFormat="1" x14ac:dyDescent="0.2"/>
    <row r="774" s="36" customFormat="1" x14ac:dyDescent="0.2"/>
    <row r="775" s="36" customFormat="1" x14ac:dyDescent="0.2"/>
    <row r="776" s="36" customFormat="1" x14ac:dyDescent="0.2"/>
    <row r="777" s="36" customFormat="1" x14ac:dyDescent="0.2"/>
    <row r="778" s="36" customFormat="1" x14ac:dyDescent="0.2"/>
    <row r="779" s="36" customFormat="1" x14ac:dyDescent="0.2"/>
    <row r="780" s="36" customFormat="1" x14ac:dyDescent="0.2"/>
    <row r="781" s="36" customFormat="1" x14ac:dyDescent="0.2"/>
    <row r="782" s="36" customFormat="1" x14ac:dyDescent="0.2"/>
    <row r="783" s="36" customFormat="1" x14ac:dyDescent="0.2"/>
    <row r="784" s="36" customFormat="1" x14ac:dyDescent="0.2"/>
    <row r="785" s="36" customFormat="1" x14ac:dyDescent="0.2"/>
    <row r="786" s="36" customFormat="1" x14ac:dyDescent="0.2"/>
    <row r="787" s="36" customFormat="1" x14ac:dyDescent="0.2"/>
    <row r="788" s="36" customFormat="1" x14ac:dyDescent="0.2"/>
    <row r="789" s="36" customFormat="1" x14ac:dyDescent="0.2"/>
    <row r="790" s="36" customFormat="1" x14ac:dyDescent="0.2"/>
    <row r="791" s="36" customFormat="1" x14ac:dyDescent="0.2"/>
    <row r="792" s="36" customFormat="1" x14ac:dyDescent="0.2"/>
    <row r="793" s="36" customFormat="1" x14ac:dyDescent="0.2"/>
    <row r="794" s="36" customFormat="1" x14ac:dyDescent="0.2"/>
    <row r="795" s="36" customFormat="1" x14ac:dyDescent="0.2"/>
    <row r="796" s="36" customFormat="1" x14ac:dyDescent="0.2"/>
    <row r="797" s="36" customFormat="1" x14ac:dyDescent="0.2"/>
    <row r="798" s="36" customFormat="1" x14ac:dyDescent="0.2"/>
    <row r="799" s="36" customFormat="1" x14ac:dyDescent="0.2"/>
    <row r="800" s="36" customFormat="1" x14ac:dyDescent="0.2"/>
    <row r="801" s="36" customFormat="1" x14ac:dyDescent="0.2"/>
    <row r="802" s="36" customFormat="1" x14ac:dyDescent="0.2"/>
    <row r="803" s="36" customFormat="1" x14ac:dyDescent="0.2"/>
    <row r="804" s="36" customFormat="1" x14ac:dyDescent="0.2"/>
    <row r="805" s="36" customFormat="1" x14ac:dyDescent="0.2"/>
    <row r="806" s="36" customFormat="1" x14ac:dyDescent="0.2"/>
    <row r="807" s="36" customFormat="1" x14ac:dyDescent="0.2"/>
    <row r="808" s="36" customFormat="1" x14ac:dyDescent="0.2"/>
    <row r="809" s="36" customFormat="1" x14ac:dyDescent="0.2"/>
    <row r="810" s="36" customFormat="1" x14ac:dyDescent="0.2"/>
    <row r="811" s="36" customFormat="1" x14ac:dyDescent="0.2"/>
    <row r="812" s="36" customFormat="1" x14ac:dyDescent="0.2"/>
    <row r="813" s="36" customFormat="1" x14ac:dyDescent="0.2"/>
    <row r="814" s="36" customFormat="1" x14ac:dyDescent="0.2"/>
    <row r="815" s="36" customFormat="1" x14ac:dyDescent="0.2"/>
    <row r="816" s="36" customFormat="1" x14ac:dyDescent="0.2"/>
    <row r="817" s="36" customFormat="1" x14ac:dyDescent="0.2"/>
    <row r="818" s="36" customFormat="1" x14ac:dyDescent="0.2"/>
    <row r="819" s="36" customFormat="1" x14ac:dyDescent="0.2"/>
    <row r="820" s="36" customFormat="1" x14ac:dyDescent="0.2"/>
    <row r="821" s="36" customFormat="1" x14ac:dyDescent="0.2"/>
    <row r="822" s="36" customFormat="1" x14ac:dyDescent="0.2"/>
    <row r="823" s="36" customFormat="1" x14ac:dyDescent="0.2"/>
    <row r="824" s="36" customFormat="1" x14ac:dyDescent="0.2"/>
    <row r="825" s="36" customFormat="1" x14ac:dyDescent="0.2"/>
    <row r="826" s="36" customFormat="1" x14ac:dyDescent="0.2"/>
    <row r="827" s="36" customFormat="1" x14ac:dyDescent="0.2"/>
    <row r="828" s="36" customFormat="1" x14ac:dyDescent="0.2"/>
    <row r="829" s="36" customFormat="1" x14ac:dyDescent="0.2"/>
    <row r="830" s="36" customFormat="1" x14ac:dyDescent="0.2"/>
    <row r="831" s="36" customFormat="1" x14ac:dyDescent="0.2"/>
    <row r="832" s="36" customFormat="1" x14ac:dyDescent="0.2"/>
    <row r="833" s="36" customFormat="1" x14ac:dyDescent="0.2"/>
    <row r="834" s="36" customFormat="1" x14ac:dyDescent="0.2"/>
    <row r="835" s="36" customFormat="1" x14ac:dyDescent="0.2"/>
    <row r="836" s="36" customFormat="1" x14ac:dyDescent="0.2"/>
    <row r="837" s="36" customFormat="1" x14ac:dyDescent="0.2"/>
    <row r="838" s="36" customFormat="1" x14ac:dyDescent="0.2"/>
    <row r="839" s="36" customFormat="1" x14ac:dyDescent="0.2"/>
    <row r="840" s="36" customFormat="1" x14ac:dyDescent="0.2"/>
    <row r="841" s="36" customFormat="1" x14ac:dyDescent="0.2"/>
    <row r="842" s="36" customFormat="1" x14ac:dyDescent="0.2"/>
    <row r="843" s="36" customFormat="1" x14ac:dyDescent="0.2"/>
    <row r="844" s="36" customFormat="1" x14ac:dyDescent="0.2"/>
    <row r="845" s="36" customFormat="1" x14ac:dyDescent="0.2"/>
    <row r="846" s="36" customFormat="1" x14ac:dyDescent="0.2"/>
    <row r="847" s="36" customFormat="1" x14ac:dyDescent="0.2"/>
    <row r="848" s="36" customFormat="1" x14ac:dyDescent="0.2"/>
    <row r="849" s="36" customFormat="1" x14ac:dyDescent="0.2"/>
    <row r="850" s="36" customFormat="1" x14ac:dyDescent="0.2"/>
    <row r="851" s="36" customFormat="1" x14ac:dyDescent="0.2"/>
    <row r="852" s="36" customFormat="1" x14ac:dyDescent="0.2"/>
    <row r="853" s="36" customFormat="1" x14ac:dyDescent="0.2"/>
    <row r="854" s="36" customFormat="1" x14ac:dyDescent="0.2"/>
    <row r="855" s="36" customFormat="1" x14ac:dyDescent="0.2"/>
    <row r="856" s="36" customFormat="1" x14ac:dyDescent="0.2"/>
    <row r="857" s="36" customFormat="1" x14ac:dyDescent="0.2"/>
    <row r="858" s="36" customFormat="1" x14ac:dyDescent="0.2"/>
    <row r="859" s="36" customFormat="1" x14ac:dyDescent="0.2"/>
    <row r="860" s="36" customFormat="1" x14ac:dyDescent="0.2"/>
    <row r="861" s="36" customFormat="1" x14ac:dyDescent="0.2"/>
    <row r="862" s="36" customFormat="1" x14ac:dyDescent="0.2"/>
    <row r="863" s="36" customFormat="1" x14ac:dyDescent="0.2"/>
    <row r="864" s="36" customFormat="1" x14ac:dyDescent="0.2"/>
    <row r="865" s="36" customFormat="1" x14ac:dyDescent="0.2"/>
    <row r="866" s="36" customFormat="1" x14ac:dyDescent="0.2"/>
    <row r="867" s="36" customFormat="1" x14ac:dyDescent="0.2"/>
    <row r="868" s="36" customFormat="1" x14ac:dyDescent="0.2"/>
    <row r="869" s="36" customFormat="1" x14ac:dyDescent="0.2"/>
    <row r="870" s="36" customFormat="1" x14ac:dyDescent="0.2"/>
    <row r="871" s="36" customFormat="1" x14ac:dyDescent="0.2"/>
    <row r="872" s="36" customFormat="1" x14ac:dyDescent="0.2"/>
    <row r="873" s="36" customFormat="1" x14ac:dyDescent="0.2"/>
    <row r="874" s="36" customFormat="1" x14ac:dyDescent="0.2"/>
    <row r="875" s="36" customFormat="1" x14ac:dyDescent="0.2"/>
    <row r="876" s="36" customFormat="1" x14ac:dyDescent="0.2"/>
    <row r="877" s="36" customFormat="1" x14ac:dyDescent="0.2"/>
    <row r="878" s="36" customFormat="1" x14ac:dyDescent="0.2"/>
    <row r="879" s="36" customFormat="1" x14ac:dyDescent="0.2"/>
    <row r="880" s="36" customFormat="1" x14ac:dyDescent="0.2"/>
    <row r="881" s="36" customFormat="1" x14ac:dyDescent="0.2"/>
    <row r="882" s="36" customFormat="1" x14ac:dyDescent="0.2"/>
    <row r="883" s="36" customFormat="1" x14ac:dyDescent="0.2"/>
    <row r="884" s="36" customFormat="1" x14ac:dyDescent="0.2"/>
    <row r="885" s="36" customFormat="1" x14ac:dyDescent="0.2"/>
    <row r="886" s="36" customFormat="1" x14ac:dyDescent="0.2"/>
    <row r="887" s="36" customFormat="1" x14ac:dyDescent="0.2"/>
    <row r="888" s="36" customFormat="1" x14ac:dyDescent="0.2"/>
    <row r="889" s="36" customFormat="1" x14ac:dyDescent="0.2"/>
    <row r="890" s="36" customFormat="1" x14ac:dyDescent="0.2"/>
    <row r="891" s="36" customFormat="1" x14ac:dyDescent="0.2"/>
    <row r="892" s="36" customFormat="1" x14ac:dyDescent="0.2"/>
    <row r="893" s="36" customFormat="1" x14ac:dyDescent="0.2"/>
    <row r="894" s="36" customFormat="1" x14ac:dyDescent="0.2"/>
    <row r="895" s="36" customFormat="1" x14ac:dyDescent="0.2"/>
    <row r="896" s="36" customFormat="1" x14ac:dyDescent="0.2"/>
    <row r="897" s="36" customFormat="1" x14ac:dyDescent="0.2"/>
    <row r="898" s="36" customFormat="1" x14ac:dyDescent="0.2"/>
    <row r="899" s="36" customFormat="1" x14ac:dyDescent="0.2"/>
    <row r="900" s="36" customFormat="1" x14ac:dyDescent="0.2"/>
    <row r="901" s="36" customFormat="1" x14ac:dyDescent="0.2"/>
    <row r="902" s="36" customFormat="1" x14ac:dyDescent="0.2"/>
    <row r="903" s="36" customFormat="1" x14ac:dyDescent="0.2"/>
    <row r="904" s="36" customFormat="1" x14ac:dyDescent="0.2"/>
    <row r="905" s="36" customFormat="1" x14ac:dyDescent="0.2"/>
    <row r="906" s="36" customFormat="1" x14ac:dyDescent="0.2"/>
    <row r="907" s="36" customFormat="1" x14ac:dyDescent="0.2"/>
    <row r="908" s="36" customFormat="1" x14ac:dyDescent="0.2"/>
    <row r="909" s="36" customFormat="1" x14ac:dyDescent="0.2"/>
    <row r="910" s="36" customFormat="1" x14ac:dyDescent="0.2"/>
    <row r="911" s="36" customFormat="1" x14ac:dyDescent="0.2"/>
    <row r="912" s="36" customFormat="1" x14ac:dyDescent="0.2"/>
    <row r="913" s="36" customFormat="1" x14ac:dyDescent="0.2"/>
    <row r="914" s="36" customFormat="1" x14ac:dyDescent="0.2"/>
    <row r="915" s="36" customFormat="1" x14ac:dyDescent="0.2"/>
    <row r="916" s="36" customFormat="1" x14ac:dyDescent="0.2"/>
    <row r="917" s="36" customFormat="1" x14ac:dyDescent="0.2"/>
    <row r="918" s="36" customFormat="1" x14ac:dyDescent="0.2"/>
    <row r="919" s="36" customFormat="1" x14ac:dyDescent="0.2"/>
    <row r="920" s="36" customFormat="1" x14ac:dyDescent="0.2"/>
    <row r="921" s="36" customFormat="1" x14ac:dyDescent="0.2"/>
    <row r="922" s="36" customFormat="1" x14ac:dyDescent="0.2"/>
    <row r="923" s="36" customFormat="1" x14ac:dyDescent="0.2"/>
    <row r="924" s="36" customFormat="1" x14ac:dyDescent="0.2"/>
    <row r="925" s="36" customFormat="1" x14ac:dyDescent="0.2"/>
    <row r="926" s="36" customFormat="1" x14ac:dyDescent="0.2"/>
    <row r="927" s="36" customFormat="1" x14ac:dyDescent="0.2"/>
    <row r="928" s="36" customFormat="1" x14ac:dyDescent="0.2"/>
    <row r="929" s="36" customFormat="1" x14ac:dyDescent="0.2"/>
    <row r="930" s="36" customFormat="1" x14ac:dyDescent="0.2"/>
    <row r="931" s="36" customFormat="1" x14ac:dyDescent="0.2"/>
    <row r="932" s="36" customFormat="1" x14ac:dyDescent="0.2"/>
    <row r="933" s="36" customFormat="1" x14ac:dyDescent="0.2"/>
    <row r="934" s="36" customFormat="1" x14ac:dyDescent="0.2"/>
    <row r="935" s="36" customFormat="1" x14ac:dyDescent="0.2"/>
    <row r="936" s="36" customFormat="1" x14ac:dyDescent="0.2"/>
    <row r="937" s="36" customFormat="1" x14ac:dyDescent="0.2"/>
    <row r="938" s="36" customFormat="1" x14ac:dyDescent="0.2"/>
    <row r="939" s="36" customFormat="1" x14ac:dyDescent="0.2"/>
    <row r="940" s="36" customFormat="1" x14ac:dyDescent="0.2"/>
    <row r="941" s="36" customFormat="1" x14ac:dyDescent="0.2"/>
    <row r="942" s="36" customFormat="1" x14ac:dyDescent="0.2"/>
    <row r="943" s="36" customFormat="1" x14ac:dyDescent="0.2"/>
    <row r="944" s="36" customFormat="1" x14ac:dyDescent="0.2"/>
    <row r="945" s="36" customFormat="1" x14ac:dyDescent="0.2"/>
    <row r="946" s="36" customFormat="1" x14ac:dyDescent="0.2"/>
    <row r="947" s="36" customFormat="1" x14ac:dyDescent="0.2"/>
    <row r="948" s="36" customFormat="1" x14ac:dyDescent="0.2"/>
    <row r="949" s="36" customFormat="1" x14ac:dyDescent="0.2"/>
    <row r="950" s="36" customFormat="1" x14ac:dyDescent="0.2"/>
    <row r="951" s="36" customFormat="1" x14ac:dyDescent="0.2"/>
    <row r="952" s="36" customFormat="1" x14ac:dyDescent="0.2"/>
    <row r="953" s="36" customFormat="1" x14ac:dyDescent="0.2"/>
    <row r="954" s="36" customFormat="1" x14ac:dyDescent="0.2"/>
    <row r="955" s="36" customFormat="1" x14ac:dyDescent="0.2"/>
    <row r="956" s="36" customFormat="1" x14ac:dyDescent="0.2"/>
    <row r="957" s="36" customFormat="1" x14ac:dyDescent="0.2"/>
    <row r="958" s="36" customFormat="1" x14ac:dyDescent="0.2"/>
    <row r="959" s="36" customFormat="1" x14ac:dyDescent="0.2"/>
    <row r="960" s="36" customFormat="1" x14ac:dyDescent="0.2"/>
    <row r="961" s="36" customFormat="1" x14ac:dyDescent="0.2"/>
    <row r="962" s="36" customFormat="1" x14ac:dyDescent="0.2"/>
    <row r="963" s="36" customFormat="1" x14ac:dyDescent="0.2"/>
    <row r="964" s="36" customFormat="1" x14ac:dyDescent="0.2"/>
    <row r="965" s="36" customFormat="1" x14ac:dyDescent="0.2"/>
    <row r="966" s="36" customFormat="1" x14ac:dyDescent="0.2"/>
    <row r="967" s="36" customFormat="1" x14ac:dyDescent="0.2"/>
    <row r="968" s="36" customFormat="1" x14ac:dyDescent="0.2"/>
    <row r="969" s="36" customFormat="1" x14ac:dyDescent="0.2"/>
    <row r="970" s="36" customFormat="1" x14ac:dyDescent="0.2"/>
    <row r="971" s="36" customFormat="1" x14ac:dyDescent="0.2"/>
    <row r="972" s="36" customFormat="1" x14ac:dyDescent="0.2"/>
    <row r="973" s="36" customFormat="1" x14ac:dyDescent="0.2"/>
    <row r="974" s="36" customFormat="1" x14ac:dyDescent="0.2"/>
    <row r="975" s="36" customFormat="1" x14ac:dyDescent="0.2"/>
    <row r="976" s="36" customFormat="1" x14ac:dyDescent="0.2"/>
    <row r="977" s="36" customFormat="1" x14ac:dyDescent="0.2"/>
    <row r="978" s="36" customFormat="1" x14ac:dyDescent="0.2"/>
    <row r="979" s="36" customFormat="1" x14ac:dyDescent="0.2"/>
    <row r="980" s="36" customFormat="1" x14ac:dyDescent="0.2"/>
    <row r="981" s="36" customFormat="1" x14ac:dyDescent="0.2"/>
    <row r="982" s="36" customFormat="1" x14ac:dyDescent="0.2"/>
    <row r="983" s="36" customFormat="1" x14ac:dyDescent="0.2"/>
    <row r="984" s="36" customFormat="1" x14ac:dyDescent="0.2"/>
    <row r="985" s="36" customFormat="1" x14ac:dyDescent="0.2"/>
    <row r="986" s="36" customFormat="1" x14ac:dyDescent="0.2"/>
    <row r="987" s="36" customFormat="1" x14ac:dyDescent="0.2"/>
    <row r="988" s="36" customFormat="1" x14ac:dyDescent="0.2"/>
    <row r="989" s="36" customFormat="1" x14ac:dyDescent="0.2"/>
    <row r="990" s="36" customFormat="1" x14ac:dyDescent="0.2"/>
    <row r="991" s="36" customFormat="1" x14ac:dyDescent="0.2"/>
    <row r="992" s="36" customFormat="1" x14ac:dyDescent="0.2"/>
    <row r="993" s="36" customFormat="1" x14ac:dyDescent="0.2"/>
    <row r="994" s="36" customFormat="1" x14ac:dyDescent="0.2"/>
    <row r="995" s="36" customFormat="1" x14ac:dyDescent="0.2"/>
    <row r="996" s="36" customFormat="1" x14ac:dyDescent="0.2"/>
    <row r="997" s="36" customFormat="1" x14ac:dyDescent="0.2"/>
    <row r="998" s="36" customFormat="1" x14ac:dyDescent="0.2"/>
    <row r="999" s="36" customFormat="1" x14ac:dyDescent="0.2"/>
    <row r="1000" s="36" customFormat="1" x14ac:dyDescent="0.2"/>
    <row r="1001" s="36" customFormat="1" x14ac:dyDescent="0.2"/>
    <row r="1002" s="36" customFormat="1" x14ac:dyDescent="0.2"/>
    <row r="1003" s="36" customFormat="1" x14ac:dyDescent="0.2"/>
    <row r="1004" s="36" customFormat="1" x14ac:dyDescent="0.2"/>
    <row r="1005" s="36" customFormat="1" x14ac:dyDescent="0.2"/>
    <row r="1006" s="36" customFormat="1" x14ac:dyDescent="0.2"/>
    <row r="1007" s="36" customFormat="1" x14ac:dyDescent="0.2"/>
    <row r="1008" s="36" customFormat="1" x14ac:dyDescent="0.2"/>
    <row r="1009" s="36" customFormat="1" x14ac:dyDescent="0.2"/>
    <row r="1010" s="36" customFormat="1" x14ac:dyDescent="0.2"/>
    <row r="1011" s="36" customFormat="1" x14ac:dyDescent="0.2"/>
    <row r="1012" s="36" customFormat="1" x14ac:dyDescent="0.2"/>
    <row r="1013" s="36" customFormat="1" x14ac:dyDescent="0.2"/>
    <row r="1014" s="36" customFormat="1" x14ac:dyDescent="0.2"/>
    <row r="1015" s="36" customFormat="1" x14ac:dyDescent="0.2"/>
    <row r="1016" s="36" customFormat="1" x14ac:dyDescent="0.2"/>
    <row r="1017" s="36" customFormat="1" x14ac:dyDescent="0.2"/>
    <row r="1018" s="36" customFormat="1" x14ac:dyDescent="0.2"/>
    <row r="1019" s="36" customFormat="1" x14ac:dyDescent="0.2"/>
    <row r="1020" s="36" customFormat="1" x14ac:dyDescent="0.2"/>
    <row r="1021" s="36" customFormat="1" x14ac:dyDescent="0.2"/>
    <row r="1022" s="36" customFormat="1" x14ac:dyDescent="0.2"/>
    <row r="1023" s="36" customFormat="1" x14ac:dyDescent="0.2"/>
    <row r="1024" s="36" customFormat="1" x14ac:dyDescent="0.2"/>
    <row r="1025" s="36" customFormat="1" x14ac:dyDescent="0.2"/>
    <row r="1026" s="36" customFormat="1" x14ac:dyDescent="0.2"/>
    <row r="1027" s="36" customFormat="1" x14ac:dyDescent="0.2"/>
    <row r="1028" s="36" customFormat="1" x14ac:dyDescent="0.2"/>
    <row r="1029" s="36" customFormat="1" x14ac:dyDescent="0.2"/>
    <row r="1030" s="36" customFormat="1" x14ac:dyDescent="0.2"/>
    <row r="1031" s="36" customFormat="1" x14ac:dyDescent="0.2"/>
    <row r="1032" s="36" customFormat="1" x14ac:dyDescent="0.2"/>
    <row r="1033" s="36" customFormat="1" x14ac:dyDescent="0.2"/>
    <row r="1034" s="36" customFormat="1" x14ac:dyDescent="0.2"/>
    <row r="1035" s="36" customFormat="1" x14ac:dyDescent="0.2"/>
    <row r="1036" s="36" customFormat="1" x14ac:dyDescent="0.2"/>
    <row r="1037" s="36" customFormat="1" x14ac:dyDescent="0.2"/>
    <row r="1038" s="36" customFormat="1" x14ac:dyDescent="0.2"/>
    <row r="1039" s="36" customFormat="1" x14ac:dyDescent="0.2"/>
    <row r="1040" s="36" customFormat="1" x14ac:dyDescent="0.2"/>
    <row r="1041" s="36" customFormat="1" x14ac:dyDescent="0.2"/>
    <row r="1042" s="36" customFormat="1" x14ac:dyDescent="0.2"/>
    <row r="1043" s="36" customFormat="1" x14ac:dyDescent="0.2"/>
    <row r="1044" s="36" customFormat="1" x14ac:dyDescent="0.2"/>
    <row r="1045" s="36" customFormat="1" x14ac:dyDescent="0.2"/>
    <row r="1046" s="36" customFormat="1" x14ac:dyDescent="0.2"/>
    <row r="1047" s="36" customFormat="1" x14ac:dyDescent="0.2"/>
    <row r="1048" s="36" customFormat="1" x14ac:dyDescent="0.2"/>
    <row r="1049" s="36" customFormat="1" x14ac:dyDescent="0.2"/>
    <row r="1050" s="36" customFormat="1" x14ac:dyDescent="0.2"/>
    <row r="1051" s="36" customFormat="1" x14ac:dyDescent="0.2"/>
    <row r="1052" s="36" customFormat="1" x14ac:dyDescent="0.2"/>
    <row r="1053" s="36" customFormat="1" x14ac:dyDescent="0.2"/>
    <row r="1054" s="36" customFormat="1" x14ac:dyDescent="0.2"/>
    <row r="1055" s="36" customFormat="1" x14ac:dyDescent="0.2"/>
    <row r="1056" s="36" customFormat="1" x14ac:dyDescent="0.2"/>
    <row r="1057" s="36" customFormat="1" x14ac:dyDescent="0.2"/>
    <row r="1058" s="36" customFormat="1" x14ac:dyDescent="0.2"/>
    <row r="1059" s="36" customFormat="1" x14ac:dyDescent="0.2"/>
    <row r="1060" s="36" customFormat="1" x14ac:dyDescent="0.2"/>
    <row r="1061" s="36" customFormat="1" x14ac:dyDescent="0.2"/>
    <row r="1062" s="36" customFormat="1" x14ac:dyDescent="0.2"/>
    <row r="1063" s="36" customFormat="1" x14ac:dyDescent="0.2"/>
    <row r="1064" s="36" customFormat="1" x14ac:dyDescent="0.2"/>
    <row r="1065" s="36" customFormat="1" x14ac:dyDescent="0.2"/>
    <row r="1066" s="36" customFormat="1" x14ac:dyDescent="0.2"/>
    <row r="1067" s="36" customFormat="1" x14ac:dyDescent="0.2"/>
    <row r="1068" s="36" customFormat="1" x14ac:dyDescent="0.2"/>
    <row r="1069" s="36" customFormat="1" x14ac:dyDescent="0.2"/>
    <row r="1070" s="36" customFormat="1" x14ac:dyDescent="0.2"/>
    <row r="1071" s="36" customFormat="1" x14ac:dyDescent="0.2"/>
    <row r="1072" s="36" customFormat="1" x14ac:dyDescent="0.2"/>
    <row r="1073" s="36" customFormat="1" x14ac:dyDescent="0.2"/>
    <row r="1074" s="36" customFormat="1" x14ac:dyDescent="0.2"/>
    <row r="1075" s="36" customFormat="1" x14ac:dyDescent="0.2"/>
    <row r="1076" s="36" customFormat="1" x14ac:dyDescent="0.2"/>
    <row r="1077" s="36" customFormat="1" x14ac:dyDescent="0.2"/>
    <row r="1078" s="36" customFormat="1" x14ac:dyDescent="0.2"/>
    <row r="1079" s="36" customFormat="1" x14ac:dyDescent="0.2"/>
    <row r="1080" s="36" customFormat="1" x14ac:dyDescent="0.2"/>
    <row r="1081" s="36" customFormat="1" x14ac:dyDescent="0.2"/>
    <row r="1082" s="36" customFormat="1" x14ac:dyDescent="0.2"/>
    <row r="1083" s="36" customFormat="1" x14ac:dyDescent="0.2"/>
    <row r="1084" s="36" customFormat="1" x14ac:dyDescent="0.2"/>
    <row r="1085" s="36" customFormat="1" x14ac:dyDescent="0.2"/>
    <row r="1086" s="36" customFormat="1" x14ac:dyDescent="0.2"/>
    <row r="1087" s="36" customFormat="1" x14ac:dyDescent="0.2"/>
    <row r="1088" s="36" customFormat="1" x14ac:dyDescent="0.2"/>
    <row r="1089" s="36" customFormat="1" x14ac:dyDescent="0.2"/>
    <row r="1090" s="36" customFormat="1" x14ac:dyDescent="0.2"/>
    <row r="1091" s="36" customFormat="1" x14ac:dyDescent="0.2"/>
    <row r="1092" s="36" customFormat="1" x14ac:dyDescent="0.2"/>
    <row r="1093" s="36" customFormat="1" x14ac:dyDescent="0.2"/>
    <row r="1094" s="36" customFormat="1" x14ac:dyDescent="0.2"/>
    <row r="1095" s="36" customFormat="1" x14ac:dyDescent="0.2"/>
    <row r="1096" s="36" customFormat="1" x14ac:dyDescent="0.2"/>
    <row r="1097" s="36" customFormat="1" x14ac:dyDescent="0.2"/>
    <row r="1098" s="36" customFormat="1" x14ac:dyDescent="0.2"/>
    <row r="1099" s="36" customFormat="1" x14ac:dyDescent="0.2"/>
    <row r="1100" s="36" customFormat="1" x14ac:dyDescent="0.2"/>
    <row r="1101" s="36" customFormat="1" x14ac:dyDescent="0.2"/>
    <row r="1102" s="36" customFormat="1" x14ac:dyDescent="0.2"/>
    <row r="1103" s="36" customFormat="1" x14ac:dyDescent="0.2"/>
    <row r="1104" s="36" customFormat="1" x14ac:dyDescent="0.2"/>
    <row r="1105" s="36" customFormat="1" x14ac:dyDescent="0.2"/>
    <row r="1106" s="36" customFormat="1" x14ac:dyDescent="0.2"/>
    <row r="1107" s="36" customFormat="1" x14ac:dyDescent="0.2"/>
    <row r="1108" s="36" customFormat="1" x14ac:dyDescent="0.2"/>
    <row r="1109" s="36" customFormat="1" x14ac:dyDescent="0.2"/>
    <row r="1110" s="36" customFormat="1" x14ac:dyDescent="0.2"/>
    <row r="1111" s="36" customFormat="1" x14ac:dyDescent="0.2"/>
    <row r="1112" s="36" customFormat="1" x14ac:dyDescent="0.2"/>
    <row r="1113" s="36" customFormat="1" x14ac:dyDescent="0.2"/>
    <row r="1114" s="36" customFormat="1" x14ac:dyDescent="0.2"/>
    <row r="1115" s="36" customFormat="1" x14ac:dyDescent="0.2"/>
    <row r="1116" s="36" customFormat="1" x14ac:dyDescent="0.2"/>
    <row r="1117" s="36" customFormat="1" x14ac:dyDescent="0.2"/>
    <row r="1118" s="36" customFormat="1" x14ac:dyDescent="0.2"/>
    <row r="1119" s="36" customFormat="1" x14ac:dyDescent="0.2"/>
    <row r="1120" s="36" customFormat="1" x14ac:dyDescent="0.2"/>
    <row r="1121" s="36" customFormat="1" x14ac:dyDescent="0.2"/>
    <row r="1122" s="36" customFormat="1" x14ac:dyDescent="0.2"/>
    <row r="1123" s="36" customFormat="1" x14ac:dyDescent="0.2"/>
    <row r="1124" s="36" customFormat="1" x14ac:dyDescent="0.2"/>
    <row r="1125" s="36" customFormat="1" x14ac:dyDescent="0.2"/>
    <row r="1126" s="36" customFormat="1" x14ac:dyDescent="0.2"/>
    <row r="1127" s="36" customFormat="1" x14ac:dyDescent="0.2"/>
    <row r="1128" s="36" customFormat="1" x14ac:dyDescent="0.2"/>
    <row r="1129" s="36" customFormat="1" x14ac:dyDescent="0.2"/>
    <row r="1130" s="36" customFormat="1" x14ac:dyDescent="0.2"/>
    <row r="1131" s="36" customFormat="1" x14ac:dyDescent="0.2"/>
    <row r="1132" s="36" customFormat="1" x14ac:dyDescent="0.2"/>
    <row r="1133" s="36" customFormat="1" x14ac:dyDescent="0.2"/>
    <row r="1134" s="36" customFormat="1" x14ac:dyDescent="0.2"/>
    <row r="1135" s="36" customFormat="1" x14ac:dyDescent="0.2"/>
    <row r="1136" s="36" customFormat="1" x14ac:dyDescent="0.2"/>
    <row r="1137" s="36" customFormat="1" x14ac:dyDescent="0.2"/>
    <row r="1138" s="36" customFormat="1" x14ac:dyDescent="0.2"/>
    <row r="1139" s="36" customFormat="1" x14ac:dyDescent="0.2"/>
    <row r="1140" s="36" customFormat="1" x14ac:dyDescent="0.2"/>
    <row r="1141" s="36" customFormat="1" x14ac:dyDescent="0.2"/>
    <row r="1142" s="36" customFormat="1" x14ac:dyDescent="0.2"/>
    <row r="1143" s="36" customFormat="1" x14ac:dyDescent="0.2"/>
    <row r="1144" s="36" customFormat="1" x14ac:dyDescent="0.2"/>
    <row r="1145" s="36" customFormat="1" x14ac:dyDescent="0.2"/>
    <row r="1146" s="36" customFormat="1" x14ac:dyDescent="0.2"/>
    <row r="1147" s="36" customFormat="1" x14ac:dyDescent="0.2"/>
    <row r="1148" s="36" customFormat="1" x14ac:dyDescent="0.2"/>
    <row r="1149" s="36" customFormat="1" x14ac:dyDescent="0.2"/>
    <row r="1150" s="36" customFormat="1" x14ac:dyDescent="0.2"/>
    <row r="1151" s="36" customFormat="1" x14ac:dyDescent="0.2"/>
    <row r="1152" s="36" customFormat="1" x14ac:dyDescent="0.2"/>
    <row r="1153" s="36" customFormat="1" x14ac:dyDescent="0.2"/>
    <row r="1154" s="36" customFormat="1" x14ac:dyDescent="0.2"/>
    <row r="1155" s="36" customFormat="1" x14ac:dyDescent="0.2"/>
    <row r="1156" s="36" customFormat="1" x14ac:dyDescent="0.2"/>
    <row r="1157" s="36" customFormat="1" x14ac:dyDescent="0.2"/>
    <row r="1158" s="36" customFormat="1" x14ac:dyDescent="0.2"/>
    <row r="1159" s="36" customFormat="1" x14ac:dyDescent="0.2"/>
    <row r="1160" s="36" customFormat="1" x14ac:dyDescent="0.2"/>
    <row r="1161" s="36" customFormat="1" x14ac:dyDescent="0.2"/>
    <row r="1162" s="36" customFormat="1" x14ac:dyDescent="0.2"/>
    <row r="1163" s="36" customFormat="1" x14ac:dyDescent="0.2"/>
    <row r="1164" s="36" customFormat="1" x14ac:dyDescent="0.2"/>
    <row r="1165" s="36" customFormat="1" x14ac:dyDescent="0.2"/>
    <row r="1166" s="36" customFormat="1" x14ac:dyDescent="0.2"/>
    <row r="1167" s="36" customFormat="1" x14ac:dyDescent="0.2"/>
    <row r="1168" s="36" customFormat="1" x14ac:dyDescent="0.2"/>
    <row r="1169" s="36" customFormat="1" x14ac:dyDescent="0.2"/>
    <row r="1170" s="36" customFormat="1" x14ac:dyDescent="0.2"/>
    <row r="1171" s="36" customFormat="1" x14ac:dyDescent="0.2"/>
    <row r="1172" s="36" customFormat="1" x14ac:dyDescent="0.2"/>
    <row r="1173" s="36" customFormat="1" x14ac:dyDescent="0.2"/>
    <row r="1174" s="36" customFormat="1" x14ac:dyDescent="0.2"/>
    <row r="1175" s="36" customFormat="1" x14ac:dyDescent="0.2"/>
    <row r="1176" s="36" customFormat="1" x14ac:dyDescent="0.2"/>
    <row r="1177" s="36" customFormat="1" x14ac:dyDescent="0.2"/>
    <row r="1178" s="36" customFormat="1" x14ac:dyDescent="0.2"/>
    <row r="1179" s="36" customFormat="1" x14ac:dyDescent="0.2"/>
    <row r="1180" s="36" customFormat="1" x14ac:dyDescent="0.2"/>
    <row r="1181" s="36" customFormat="1" x14ac:dyDescent="0.2"/>
    <row r="1182" s="36" customFormat="1" x14ac:dyDescent="0.2"/>
    <row r="1183" s="36" customFormat="1" x14ac:dyDescent="0.2"/>
    <row r="1184" s="36" customFormat="1" x14ac:dyDescent="0.2"/>
    <row r="1185" s="36" customFormat="1" x14ac:dyDescent="0.2"/>
    <row r="1186" s="36" customFormat="1" x14ac:dyDescent="0.2"/>
    <row r="1187" s="36" customFormat="1" x14ac:dyDescent="0.2"/>
    <row r="1188" s="36" customFormat="1" x14ac:dyDescent="0.2"/>
    <row r="1189" s="36" customFormat="1" x14ac:dyDescent="0.2"/>
    <row r="1190" s="36" customFormat="1" x14ac:dyDescent="0.2"/>
    <row r="1191" s="36" customFormat="1" x14ac:dyDescent="0.2"/>
    <row r="1192" s="36" customFormat="1" x14ac:dyDescent="0.2"/>
    <row r="1193" s="36" customFormat="1" x14ac:dyDescent="0.2"/>
    <row r="1194" s="36" customFormat="1" x14ac:dyDescent="0.2"/>
    <row r="1195" s="36" customFormat="1" x14ac:dyDescent="0.2"/>
    <row r="1196" s="36" customFormat="1" x14ac:dyDescent="0.2"/>
    <row r="1197" s="36" customFormat="1" x14ac:dyDescent="0.2"/>
    <row r="1198" s="36" customFormat="1" x14ac:dyDescent="0.2"/>
    <row r="1199" s="36" customFormat="1" x14ac:dyDescent="0.2"/>
    <row r="1200" s="36" customFormat="1" x14ac:dyDescent="0.2"/>
    <row r="1201" s="36" customFormat="1" x14ac:dyDescent="0.2"/>
    <row r="1202" s="36" customFormat="1" x14ac:dyDescent="0.2"/>
    <row r="1203" s="36" customFormat="1" x14ac:dyDescent="0.2"/>
    <row r="1204" s="36" customFormat="1" x14ac:dyDescent="0.2"/>
    <row r="1205" s="36" customFormat="1" x14ac:dyDescent="0.2"/>
    <row r="1206" s="36" customFormat="1" x14ac:dyDescent="0.2"/>
    <row r="1207" s="36" customFormat="1" x14ac:dyDescent="0.2"/>
    <row r="1208" s="36" customFormat="1" x14ac:dyDescent="0.2"/>
    <row r="1209" s="36" customFormat="1" x14ac:dyDescent="0.2"/>
    <row r="1210" s="36" customFormat="1" x14ac:dyDescent="0.2"/>
    <row r="1211" s="36" customFormat="1" x14ac:dyDescent="0.2"/>
    <row r="1212" s="36" customFormat="1" x14ac:dyDescent="0.2"/>
    <row r="1213" s="36" customFormat="1" x14ac:dyDescent="0.2"/>
    <row r="1214" s="36" customFormat="1" x14ac:dyDescent="0.2"/>
    <row r="1215" s="36" customFormat="1" x14ac:dyDescent="0.2"/>
    <row r="1216" s="36" customFormat="1" x14ac:dyDescent="0.2"/>
    <row r="1217" s="36" customFormat="1" x14ac:dyDescent="0.2"/>
    <row r="1218" s="36" customFormat="1" x14ac:dyDescent="0.2"/>
    <row r="1219" s="36" customFormat="1" x14ac:dyDescent="0.2"/>
    <row r="1220" s="36" customFormat="1" x14ac:dyDescent="0.2"/>
    <row r="1221" s="36" customFormat="1" x14ac:dyDescent="0.2"/>
    <row r="1222" s="36" customFormat="1" x14ac:dyDescent="0.2"/>
    <row r="1223" s="36" customFormat="1" x14ac:dyDescent="0.2"/>
    <row r="1224" s="36" customFormat="1" x14ac:dyDescent="0.2"/>
    <row r="1225" s="36" customFormat="1" x14ac:dyDescent="0.2"/>
    <row r="1226" s="36" customFormat="1" x14ac:dyDescent="0.2"/>
    <row r="1227" s="36" customFormat="1" x14ac:dyDescent="0.2"/>
    <row r="1228" s="36" customFormat="1" x14ac:dyDescent="0.2"/>
    <row r="1229" s="36" customFormat="1" x14ac:dyDescent="0.2"/>
    <row r="1230" s="36" customFormat="1" x14ac:dyDescent="0.2"/>
    <row r="1231" s="36" customFormat="1" x14ac:dyDescent="0.2"/>
    <row r="1232" s="36" customFormat="1" x14ac:dyDescent="0.2"/>
    <row r="1233" s="36" customFormat="1" x14ac:dyDescent="0.2"/>
    <row r="1234" s="36" customFormat="1" x14ac:dyDescent="0.2"/>
    <row r="1235" s="36" customFormat="1" x14ac:dyDescent="0.2"/>
    <row r="1236" s="36" customFormat="1" x14ac:dyDescent="0.2"/>
    <row r="1237" s="36" customFormat="1" x14ac:dyDescent="0.2"/>
    <row r="1238" s="36" customFormat="1" x14ac:dyDescent="0.2"/>
    <row r="1239" s="36" customFormat="1" x14ac:dyDescent="0.2"/>
    <row r="1240" s="36" customFormat="1" x14ac:dyDescent="0.2"/>
    <row r="1241" s="36" customFormat="1" x14ac:dyDescent="0.2"/>
    <row r="1242" s="36" customFormat="1" x14ac:dyDescent="0.2"/>
    <row r="1243" s="36" customFormat="1" x14ac:dyDescent="0.2"/>
    <row r="1244" s="36" customFormat="1" x14ac:dyDescent="0.2"/>
    <row r="1245" s="36" customFormat="1" x14ac:dyDescent="0.2"/>
    <row r="1246" s="36" customFormat="1" x14ac:dyDescent="0.2"/>
    <row r="1247" s="36" customFormat="1" x14ac:dyDescent="0.2"/>
    <row r="1248" s="36" customFormat="1" x14ac:dyDescent="0.2"/>
    <row r="1249" s="36" customFormat="1" x14ac:dyDescent="0.2"/>
    <row r="1250" s="36" customFormat="1" x14ac:dyDescent="0.2"/>
    <row r="1251" s="36" customFormat="1" x14ac:dyDescent="0.2"/>
    <row r="1252" s="36" customFormat="1" x14ac:dyDescent="0.2"/>
    <row r="1253" s="36" customFormat="1" x14ac:dyDescent="0.2"/>
    <row r="1254" s="36" customFormat="1" x14ac:dyDescent="0.2"/>
    <row r="1255" s="36" customFormat="1" x14ac:dyDescent="0.2"/>
    <row r="1256" s="36" customFormat="1" x14ac:dyDescent="0.2"/>
    <row r="1257" s="36" customFormat="1" x14ac:dyDescent="0.2"/>
    <row r="1258" s="36" customFormat="1" x14ac:dyDescent="0.2"/>
    <row r="1259" s="36" customFormat="1" x14ac:dyDescent="0.2"/>
    <row r="1260" s="36" customFormat="1" x14ac:dyDescent="0.2"/>
    <row r="1261" s="36" customFormat="1" x14ac:dyDescent="0.2"/>
    <row r="1262" s="36" customFormat="1" x14ac:dyDescent="0.2"/>
    <row r="1263" s="36" customFormat="1" x14ac:dyDescent="0.2"/>
    <row r="1264" s="36" customFormat="1" x14ac:dyDescent="0.2"/>
    <row r="1265" s="36" customFormat="1" x14ac:dyDescent="0.2"/>
    <row r="1266" s="36" customFormat="1" x14ac:dyDescent="0.2"/>
    <row r="1267" s="36" customFormat="1" x14ac:dyDescent="0.2"/>
    <row r="1268" s="36" customFormat="1" x14ac:dyDescent="0.2"/>
    <row r="1269" s="36" customFormat="1" x14ac:dyDescent="0.2"/>
    <row r="1270" s="36" customFormat="1" x14ac:dyDescent="0.2"/>
    <row r="1271" s="36" customFormat="1" x14ac:dyDescent="0.2"/>
    <row r="1272" s="36" customFormat="1" x14ac:dyDescent="0.2"/>
    <row r="1273" s="36" customFormat="1" x14ac:dyDescent="0.2"/>
    <row r="1274" s="36" customFormat="1" x14ac:dyDescent="0.2"/>
    <row r="1275" s="36" customFormat="1" x14ac:dyDescent="0.2"/>
    <row r="1276" s="36" customFormat="1" x14ac:dyDescent="0.2"/>
    <row r="1277" s="36" customFormat="1" x14ac:dyDescent="0.2"/>
    <row r="1278" s="36" customFormat="1" x14ac:dyDescent="0.2"/>
    <row r="1279" s="36" customFormat="1" x14ac:dyDescent="0.2"/>
    <row r="1280" s="36" customFormat="1" x14ac:dyDescent="0.2"/>
    <row r="1281" s="36" customFormat="1" x14ac:dyDescent="0.2"/>
    <row r="1282" s="36" customFormat="1" x14ac:dyDescent="0.2"/>
    <row r="1283" s="36" customFormat="1" x14ac:dyDescent="0.2"/>
    <row r="1284" s="36" customFormat="1" x14ac:dyDescent="0.2"/>
    <row r="1285" s="36" customFormat="1" x14ac:dyDescent="0.2"/>
    <row r="1286" s="36" customFormat="1" x14ac:dyDescent="0.2"/>
    <row r="1287" s="36" customFormat="1" x14ac:dyDescent="0.2"/>
    <row r="1288" s="36" customFormat="1" x14ac:dyDescent="0.2"/>
    <row r="1289" s="36" customFormat="1" x14ac:dyDescent="0.2"/>
    <row r="1290" s="36" customFormat="1" x14ac:dyDescent="0.2"/>
    <row r="1291" s="36" customFormat="1" x14ac:dyDescent="0.2"/>
    <row r="1292" s="36" customFormat="1" x14ac:dyDescent="0.2"/>
    <row r="1293" s="36" customFormat="1" x14ac:dyDescent="0.2"/>
    <row r="1294" s="36" customFormat="1" x14ac:dyDescent="0.2"/>
    <row r="1295" s="36" customFormat="1" x14ac:dyDescent="0.2"/>
    <row r="1296" s="36" customFormat="1" x14ac:dyDescent="0.2"/>
    <row r="1297" s="36" customFormat="1" x14ac:dyDescent="0.2"/>
    <row r="1298" s="36" customFormat="1" x14ac:dyDescent="0.2"/>
    <row r="1299" s="36" customFormat="1" x14ac:dyDescent="0.2"/>
    <row r="1300" s="36" customFormat="1" x14ac:dyDescent="0.2"/>
    <row r="1301" s="36" customFormat="1" x14ac:dyDescent="0.2"/>
    <row r="1302" s="36" customFormat="1" x14ac:dyDescent="0.2"/>
    <row r="1303" s="36" customFormat="1" x14ac:dyDescent="0.2"/>
    <row r="1304" s="36" customFormat="1" x14ac:dyDescent="0.2"/>
    <row r="1305" s="36" customFormat="1" x14ac:dyDescent="0.2"/>
    <row r="1306" s="36" customFormat="1" x14ac:dyDescent="0.2"/>
    <row r="1307" s="36" customFormat="1" x14ac:dyDescent="0.2"/>
    <row r="1308" s="36" customFormat="1" x14ac:dyDescent="0.2"/>
    <row r="1309" s="36" customFormat="1" x14ac:dyDescent="0.2"/>
    <row r="1310" s="36" customFormat="1" x14ac:dyDescent="0.2"/>
    <row r="1311" s="36" customFormat="1" x14ac:dyDescent="0.2"/>
    <row r="1312" s="36" customFormat="1" x14ac:dyDescent="0.2"/>
    <row r="1313" s="36" customFormat="1" x14ac:dyDescent="0.2"/>
    <row r="1314" s="36" customFormat="1" x14ac:dyDescent="0.2"/>
    <row r="1315" s="36" customFormat="1" x14ac:dyDescent="0.2"/>
    <row r="1316" s="36" customFormat="1" x14ac:dyDescent="0.2"/>
    <row r="1317" s="36" customFormat="1" x14ac:dyDescent="0.2"/>
    <row r="1318" s="36" customFormat="1" x14ac:dyDescent="0.2"/>
    <row r="1319" s="36" customFormat="1" x14ac:dyDescent="0.2"/>
    <row r="1320" s="36" customFormat="1" x14ac:dyDescent="0.2"/>
    <row r="1321" s="36" customFormat="1" x14ac:dyDescent="0.2"/>
    <row r="1322" s="36" customFormat="1" x14ac:dyDescent="0.2"/>
    <row r="1323" s="36" customFormat="1" x14ac:dyDescent="0.2"/>
    <row r="1324" s="36" customFormat="1" x14ac:dyDescent="0.2"/>
    <row r="1325" s="36" customFormat="1" x14ac:dyDescent="0.2"/>
    <row r="1326" s="36" customFormat="1" x14ac:dyDescent="0.2"/>
    <row r="1327" s="36" customFormat="1" x14ac:dyDescent="0.2"/>
    <row r="1328" s="36" customFormat="1" x14ac:dyDescent="0.2"/>
    <row r="1329" s="36" customFormat="1" x14ac:dyDescent="0.2"/>
    <row r="1330" s="36" customFormat="1" x14ac:dyDescent="0.2"/>
    <row r="1331" s="36" customFormat="1" x14ac:dyDescent="0.2"/>
    <row r="1332" s="36" customFormat="1" x14ac:dyDescent="0.2"/>
    <row r="1333" s="36" customFormat="1" x14ac:dyDescent="0.2"/>
    <row r="1334" s="36" customFormat="1" x14ac:dyDescent="0.2"/>
    <row r="1335" s="36" customFormat="1" x14ac:dyDescent="0.2"/>
    <row r="1336" s="36" customFormat="1" x14ac:dyDescent="0.2"/>
    <row r="1337" s="36" customFormat="1" x14ac:dyDescent="0.2"/>
    <row r="1338" s="36" customFormat="1" x14ac:dyDescent="0.2"/>
    <row r="1339" s="36" customFormat="1" x14ac:dyDescent="0.2"/>
    <row r="1340" s="36" customFormat="1" x14ac:dyDescent="0.2"/>
    <row r="1341" s="36" customFormat="1" x14ac:dyDescent="0.2"/>
    <row r="1342" s="36" customFormat="1" x14ac:dyDescent="0.2"/>
    <row r="1343" s="36" customFormat="1" x14ac:dyDescent="0.2"/>
    <row r="1344" s="36" customFormat="1" x14ac:dyDescent="0.2"/>
    <row r="1345" s="36" customFormat="1" x14ac:dyDescent="0.2"/>
    <row r="1346" s="36" customFormat="1" x14ac:dyDescent="0.2"/>
    <row r="1347" s="36" customFormat="1" x14ac:dyDescent="0.2"/>
    <row r="1348" s="36" customFormat="1" x14ac:dyDescent="0.2"/>
    <row r="1349" s="36" customFormat="1" x14ac:dyDescent="0.2"/>
    <row r="1350" s="36" customFormat="1" x14ac:dyDescent="0.2"/>
    <row r="1351" s="36" customFormat="1" x14ac:dyDescent="0.2"/>
    <row r="1352" s="36" customFormat="1" x14ac:dyDescent="0.2"/>
    <row r="1353" s="36" customFormat="1" x14ac:dyDescent="0.2"/>
    <row r="1354" s="36" customFormat="1" x14ac:dyDescent="0.2"/>
    <row r="1355" s="36" customFormat="1" x14ac:dyDescent="0.2"/>
    <row r="1356" s="36" customFormat="1" x14ac:dyDescent="0.2"/>
    <row r="1357" s="36" customFormat="1" x14ac:dyDescent="0.2"/>
    <row r="1358" s="36" customFormat="1" x14ac:dyDescent="0.2"/>
    <row r="1359" s="36" customFormat="1" x14ac:dyDescent="0.2"/>
    <row r="1360" s="36" customFormat="1" x14ac:dyDescent="0.2"/>
    <row r="1361" s="36" customFormat="1" x14ac:dyDescent="0.2"/>
    <row r="1362" s="36" customFormat="1" x14ac:dyDescent="0.2"/>
    <row r="1363" s="36" customFormat="1" x14ac:dyDescent="0.2"/>
    <row r="1364" s="36" customFormat="1" x14ac:dyDescent="0.2"/>
    <row r="1365" s="36" customFormat="1" x14ac:dyDescent="0.2"/>
    <row r="1366" s="36" customFormat="1" x14ac:dyDescent="0.2"/>
    <row r="1367" s="36" customFormat="1" x14ac:dyDescent="0.2"/>
    <row r="1368" s="36" customFormat="1" x14ac:dyDescent="0.2"/>
    <row r="1369" s="36" customFormat="1" x14ac:dyDescent="0.2"/>
    <row r="1370" s="36" customFormat="1" x14ac:dyDescent="0.2"/>
    <row r="1371" s="36" customFormat="1" x14ac:dyDescent="0.2"/>
    <row r="1372" s="36" customFormat="1" x14ac:dyDescent="0.2"/>
    <row r="1373" s="36" customFormat="1" x14ac:dyDescent="0.2"/>
    <row r="1374" s="36" customFormat="1" x14ac:dyDescent="0.2"/>
    <row r="1375" s="36" customFormat="1" x14ac:dyDescent="0.2"/>
    <row r="1376" s="36" customFormat="1" x14ac:dyDescent="0.2"/>
    <row r="1377" s="36" customFormat="1" x14ac:dyDescent="0.2"/>
    <row r="1378" s="36" customFormat="1" x14ac:dyDescent="0.2"/>
    <row r="1379" s="36" customFormat="1" x14ac:dyDescent="0.2"/>
    <row r="1380" s="36" customFormat="1" x14ac:dyDescent="0.2"/>
    <row r="1381" s="36" customFormat="1" x14ac:dyDescent="0.2"/>
    <row r="1382" s="36" customFormat="1" x14ac:dyDescent="0.2"/>
    <row r="1383" s="36" customFormat="1" x14ac:dyDescent="0.2"/>
    <row r="1384" s="36" customFormat="1" x14ac:dyDescent="0.2"/>
    <row r="1385" s="36" customFormat="1" x14ac:dyDescent="0.2"/>
    <row r="1386" s="36" customFormat="1" x14ac:dyDescent="0.2"/>
    <row r="1387" s="36" customFormat="1" x14ac:dyDescent="0.2"/>
    <row r="1388" s="36" customFormat="1" x14ac:dyDescent="0.2"/>
    <row r="1389" s="36" customFormat="1" x14ac:dyDescent="0.2"/>
    <row r="1390" s="36" customFormat="1" x14ac:dyDescent="0.2"/>
    <row r="1391" s="36" customFormat="1" x14ac:dyDescent="0.2"/>
    <row r="1392" s="36" customFormat="1" x14ac:dyDescent="0.2"/>
    <row r="1393" s="36" customFormat="1" x14ac:dyDescent="0.2"/>
    <row r="1394" s="36" customFormat="1" x14ac:dyDescent="0.2"/>
    <row r="1395" s="36" customFormat="1" x14ac:dyDescent="0.2"/>
    <row r="1396" s="36" customFormat="1" x14ac:dyDescent="0.2"/>
    <row r="1397" s="36" customFormat="1" x14ac:dyDescent="0.2"/>
    <row r="1398" s="36" customFormat="1" x14ac:dyDescent="0.2"/>
    <row r="1399" s="36" customFormat="1" x14ac:dyDescent="0.2"/>
    <row r="1400" s="36" customFormat="1" x14ac:dyDescent="0.2"/>
    <row r="1401" s="36" customFormat="1" x14ac:dyDescent="0.2"/>
    <row r="1402" s="36" customFormat="1" x14ac:dyDescent="0.2"/>
    <row r="1403" s="36" customFormat="1" x14ac:dyDescent="0.2"/>
    <row r="1404" s="36" customFormat="1" x14ac:dyDescent="0.2"/>
    <row r="1405" s="36" customFormat="1" x14ac:dyDescent="0.2"/>
    <row r="1406" s="36" customFormat="1" x14ac:dyDescent="0.2"/>
    <row r="1407" s="36" customFormat="1" x14ac:dyDescent="0.2"/>
    <row r="1408" s="36" customFormat="1" x14ac:dyDescent="0.2"/>
    <row r="1409" s="36" customFormat="1" x14ac:dyDescent="0.2"/>
    <row r="1410" s="36" customFormat="1" x14ac:dyDescent="0.2"/>
    <row r="1411" s="36" customFormat="1" x14ac:dyDescent="0.2"/>
    <row r="1412" s="36" customFormat="1" x14ac:dyDescent="0.2"/>
    <row r="1413" s="36" customFormat="1" x14ac:dyDescent="0.2"/>
    <row r="1414" s="36" customFormat="1" x14ac:dyDescent="0.2"/>
    <row r="1415" s="36" customFormat="1" x14ac:dyDescent="0.2"/>
    <row r="1416" s="36" customFormat="1" x14ac:dyDescent="0.2"/>
    <row r="1417" s="36" customFormat="1" x14ac:dyDescent="0.2"/>
    <row r="1418" s="36" customFormat="1" x14ac:dyDescent="0.2"/>
    <row r="1419" s="36" customFormat="1" x14ac:dyDescent="0.2"/>
    <row r="1420" s="36" customFormat="1" x14ac:dyDescent="0.2"/>
    <row r="1421" s="36" customFormat="1" x14ac:dyDescent="0.2"/>
    <row r="1422" s="36" customFormat="1" x14ac:dyDescent="0.2"/>
    <row r="1423" s="36" customFormat="1" x14ac:dyDescent="0.2"/>
    <row r="1424" s="36" customFormat="1" x14ac:dyDescent="0.2"/>
    <row r="1425" s="36" customFormat="1" x14ac:dyDescent="0.2"/>
    <row r="1426" s="36" customFormat="1" x14ac:dyDescent="0.2"/>
    <row r="1427" s="36" customFormat="1" x14ac:dyDescent="0.2"/>
    <row r="1428" s="36" customFormat="1" x14ac:dyDescent="0.2"/>
    <row r="1429" s="36" customFormat="1" x14ac:dyDescent="0.2"/>
    <row r="1430" s="36" customFormat="1" x14ac:dyDescent="0.2"/>
    <row r="1431" s="36" customFormat="1" x14ac:dyDescent="0.2"/>
    <row r="1432" s="36" customFormat="1" x14ac:dyDescent="0.2"/>
    <row r="1433" s="36" customFormat="1" x14ac:dyDescent="0.2"/>
    <row r="1434" s="36" customFormat="1" x14ac:dyDescent="0.2"/>
    <row r="1435" s="36" customFormat="1" x14ac:dyDescent="0.2"/>
    <row r="1436" s="36" customFormat="1" x14ac:dyDescent="0.2"/>
    <row r="1437" s="36" customFormat="1" x14ac:dyDescent="0.2"/>
    <row r="1438" s="36" customFormat="1" x14ac:dyDescent="0.2"/>
    <row r="1439" s="36" customFormat="1" x14ac:dyDescent="0.2"/>
    <row r="1440" s="36" customFormat="1" x14ac:dyDescent="0.2"/>
    <row r="1441" s="36" customFormat="1" x14ac:dyDescent="0.2"/>
    <row r="1442" s="36" customFormat="1" x14ac:dyDescent="0.2"/>
    <row r="1443" s="36" customFormat="1" x14ac:dyDescent="0.2"/>
    <row r="1444" s="36" customFormat="1" x14ac:dyDescent="0.2"/>
    <row r="1445" s="36" customFormat="1" x14ac:dyDescent="0.2"/>
    <row r="1446" s="36" customFormat="1" x14ac:dyDescent="0.2"/>
    <row r="1447" s="36" customFormat="1" x14ac:dyDescent="0.2"/>
    <row r="1448" s="36" customFormat="1" x14ac:dyDescent="0.2"/>
    <row r="1449" s="36" customFormat="1" x14ac:dyDescent="0.2"/>
    <row r="1450" s="36" customFormat="1" x14ac:dyDescent="0.2"/>
    <row r="1451" s="36" customFormat="1" x14ac:dyDescent="0.2"/>
    <row r="1452" s="36" customFormat="1" x14ac:dyDescent="0.2"/>
    <row r="1453" s="36" customFormat="1" x14ac:dyDescent="0.2"/>
    <row r="1454" s="36" customFormat="1" x14ac:dyDescent="0.2"/>
    <row r="1455" s="36" customFormat="1" x14ac:dyDescent="0.2"/>
    <row r="1456" s="36" customFormat="1" x14ac:dyDescent="0.2"/>
    <row r="1457" s="36" customFormat="1" x14ac:dyDescent="0.2"/>
    <row r="1458" s="36" customFormat="1" x14ac:dyDescent="0.2"/>
    <row r="1459" s="36" customFormat="1" x14ac:dyDescent="0.2"/>
    <row r="1460" s="36" customFormat="1" x14ac:dyDescent="0.2"/>
    <row r="1461" s="36" customFormat="1" x14ac:dyDescent="0.2"/>
    <row r="1462" s="36" customFormat="1" x14ac:dyDescent="0.2"/>
    <row r="1463" s="36" customFormat="1" x14ac:dyDescent="0.2"/>
    <row r="1464" s="36" customFormat="1" x14ac:dyDescent="0.2"/>
    <row r="1465" s="36" customFormat="1" x14ac:dyDescent="0.2"/>
    <row r="1466" s="36" customFormat="1" x14ac:dyDescent="0.2"/>
    <row r="1467" s="36" customFormat="1" x14ac:dyDescent="0.2"/>
    <row r="1468" s="36" customFormat="1" x14ac:dyDescent="0.2"/>
    <row r="1469" s="36" customFormat="1" x14ac:dyDescent="0.2"/>
    <row r="1470" s="36" customFormat="1" x14ac:dyDescent="0.2"/>
    <row r="1471" s="36" customFormat="1" x14ac:dyDescent="0.2"/>
    <row r="1472" s="36" customFormat="1" x14ac:dyDescent="0.2"/>
    <row r="1473" s="36" customFormat="1" x14ac:dyDescent="0.2"/>
    <row r="1474" s="36" customFormat="1" x14ac:dyDescent="0.2"/>
    <row r="1475" s="36" customFormat="1" x14ac:dyDescent="0.2"/>
    <row r="1476" s="36" customFormat="1" x14ac:dyDescent="0.2"/>
    <row r="1477" s="36" customFormat="1" x14ac:dyDescent="0.2"/>
    <row r="1478" s="36" customFormat="1" x14ac:dyDescent="0.2"/>
    <row r="1479" s="36" customFormat="1" x14ac:dyDescent="0.2"/>
    <row r="1480" s="36" customFormat="1" x14ac:dyDescent="0.2"/>
    <row r="1481" s="36" customFormat="1" x14ac:dyDescent="0.2"/>
    <row r="1482" s="36" customFormat="1" x14ac:dyDescent="0.2"/>
    <row r="1483" s="36" customFormat="1" x14ac:dyDescent="0.2"/>
    <row r="1484" s="36" customFormat="1" x14ac:dyDescent="0.2"/>
    <row r="1485" s="36" customFormat="1" x14ac:dyDescent="0.2"/>
    <row r="1486" s="36" customFormat="1" x14ac:dyDescent="0.2"/>
    <row r="1487" s="36" customFormat="1" x14ac:dyDescent="0.2"/>
    <row r="1488" s="36" customFormat="1" x14ac:dyDescent="0.2"/>
    <row r="1489" s="36" customFormat="1" x14ac:dyDescent="0.2"/>
    <row r="1490" s="36" customFormat="1" x14ac:dyDescent="0.2"/>
    <row r="1491" s="36" customFormat="1" x14ac:dyDescent="0.2"/>
    <row r="1492" s="36" customFormat="1" x14ac:dyDescent="0.2"/>
    <row r="1493" s="36" customFormat="1" x14ac:dyDescent="0.2"/>
    <row r="1494" s="36" customFormat="1" x14ac:dyDescent="0.2"/>
    <row r="1495" s="36" customFormat="1" x14ac:dyDescent="0.2"/>
    <row r="1496" s="36" customFormat="1" x14ac:dyDescent="0.2"/>
    <row r="1497" s="36" customFormat="1" x14ac:dyDescent="0.2"/>
    <row r="1498" s="36" customFormat="1" x14ac:dyDescent="0.2"/>
    <row r="1499" s="36" customFormat="1" x14ac:dyDescent="0.2"/>
    <row r="1500" s="36" customFormat="1" x14ac:dyDescent="0.2"/>
    <row r="1501" s="36" customFormat="1" x14ac:dyDescent="0.2"/>
    <row r="1502" s="36" customFormat="1" x14ac:dyDescent="0.2"/>
    <row r="1503" s="36" customFormat="1" x14ac:dyDescent="0.2"/>
    <row r="1504" s="36" customFormat="1" x14ac:dyDescent="0.2"/>
    <row r="1505" s="36" customFormat="1" x14ac:dyDescent="0.2"/>
    <row r="1506" s="36" customFormat="1" x14ac:dyDescent="0.2"/>
    <row r="1507" s="36" customFormat="1" x14ac:dyDescent="0.2"/>
    <row r="1508" s="36" customFormat="1" x14ac:dyDescent="0.2"/>
    <row r="1509" s="36" customFormat="1" x14ac:dyDescent="0.2"/>
    <row r="1510" s="36" customFormat="1" x14ac:dyDescent="0.2"/>
    <row r="1511" s="36" customFormat="1" x14ac:dyDescent="0.2"/>
    <row r="1512" s="36" customFormat="1" x14ac:dyDescent="0.2"/>
    <row r="1513" s="36" customFormat="1" x14ac:dyDescent="0.2"/>
    <row r="1514" s="36" customFormat="1" x14ac:dyDescent="0.2"/>
    <row r="1515" s="36" customFormat="1" x14ac:dyDescent="0.2"/>
    <row r="1516" s="36" customFormat="1" x14ac:dyDescent="0.2"/>
    <row r="1517" s="36" customFormat="1" x14ac:dyDescent="0.2"/>
    <row r="1518" s="36" customFormat="1" x14ac:dyDescent="0.2"/>
    <row r="1519" s="36" customFormat="1" x14ac:dyDescent="0.2"/>
    <row r="1520" s="36" customFormat="1" x14ac:dyDescent="0.2"/>
    <row r="1521" s="36" customFormat="1" x14ac:dyDescent="0.2"/>
    <row r="1522" s="36" customFormat="1" x14ac:dyDescent="0.2"/>
    <row r="1523" s="36" customFormat="1" x14ac:dyDescent="0.2"/>
    <row r="1524" s="36" customFormat="1" x14ac:dyDescent="0.2"/>
    <row r="1525" s="36" customFormat="1" x14ac:dyDescent="0.2"/>
    <row r="1526" s="36" customFormat="1" x14ac:dyDescent="0.2"/>
    <row r="1527" s="36" customFormat="1" x14ac:dyDescent="0.2"/>
    <row r="1528" s="36" customFormat="1" x14ac:dyDescent="0.2"/>
    <row r="1529" s="36" customFormat="1" x14ac:dyDescent="0.2"/>
    <row r="1530" s="36" customFormat="1" x14ac:dyDescent="0.2"/>
    <row r="1531" s="36" customFormat="1" x14ac:dyDescent="0.2"/>
    <row r="1532" s="36" customFormat="1" x14ac:dyDescent="0.2"/>
    <row r="1533" s="36" customFormat="1" x14ac:dyDescent="0.2"/>
    <row r="1534" s="36" customFormat="1" x14ac:dyDescent="0.2"/>
    <row r="1535" s="36" customFormat="1" x14ac:dyDescent="0.2"/>
    <row r="1536" s="36" customFormat="1" x14ac:dyDescent="0.2"/>
    <row r="1537" s="36" customFormat="1" x14ac:dyDescent="0.2"/>
    <row r="1538" s="36" customFormat="1" x14ac:dyDescent="0.2"/>
    <row r="1539" s="36" customFormat="1" x14ac:dyDescent="0.2"/>
    <row r="1540" s="36" customFormat="1" x14ac:dyDescent="0.2"/>
    <row r="1541" s="36" customFormat="1" x14ac:dyDescent="0.2"/>
    <row r="1542" s="36" customFormat="1" x14ac:dyDescent="0.2"/>
    <row r="1543" s="36" customFormat="1" x14ac:dyDescent="0.2"/>
    <row r="1544" s="36" customFormat="1" x14ac:dyDescent="0.2"/>
    <row r="1545" s="36" customFormat="1" x14ac:dyDescent="0.2"/>
    <row r="1546" s="36" customFormat="1" x14ac:dyDescent="0.2"/>
    <row r="1547" s="36" customFormat="1" x14ac:dyDescent="0.2"/>
    <row r="1548" s="36" customFormat="1" x14ac:dyDescent="0.2"/>
    <row r="1549" s="36" customFormat="1" x14ac:dyDescent="0.2"/>
    <row r="1550" s="36" customFormat="1" x14ac:dyDescent="0.2"/>
    <row r="1551" s="36" customFormat="1" x14ac:dyDescent="0.2"/>
    <row r="1552" s="36" customFormat="1" x14ac:dyDescent="0.2"/>
    <row r="1553" s="36" customFormat="1" x14ac:dyDescent="0.2"/>
    <row r="1554" s="36" customFormat="1" x14ac:dyDescent="0.2"/>
    <row r="1555" s="36" customFormat="1" x14ac:dyDescent="0.2"/>
    <row r="1556" s="36" customFormat="1" x14ac:dyDescent="0.2"/>
    <row r="1557" s="36" customFormat="1" x14ac:dyDescent="0.2"/>
    <row r="1558" s="36" customFormat="1" x14ac:dyDescent="0.2"/>
    <row r="1559" s="36" customFormat="1" x14ac:dyDescent="0.2"/>
    <row r="1560" s="36" customFormat="1" x14ac:dyDescent="0.2"/>
    <row r="1561" s="36" customFormat="1" x14ac:dyDescent="0.2"/>
    <row r="1562" s="36" customFormat="1" x14ac:dyDescent="0.2"/>
    <row r="1563" s="36" customFormat="1" x14ac:dyDescent="0.2"/>
    <row r="1564" s="36" customFormat="1" x14ac:dyDescent="0.2"/>
    <row r="1565" s="36" customFormat="1" x14ac:dyDescent="0.2"/>
    <row r="1566" s="36" customFormat="1" x14ac:dyDescent="0.2"/>
    <row r="1567" s="36" customFormat="1" x14ac:dyDescent="0.2"/>
    <row r="1568" s="36" customFormat="1" x14ac:dyDescent="0.2"/>
    <row r="1569" s="36" customFormat="1" x14ac:dyDescent="0.2"/>
    <row r="1570" s="36" customFormat="1" x14ac:dyDescent="0.2"/>
    <row r="1571" s="36" customFormat="1" x14ac:dyDescent="0.2"/>
    <row r="1572" s="36" customFormat="1" x14ac:dyDescent="0.2"/>
    <row r="1573" s="36" customFormat="1" x14ac:dyDescent="0.2"/>
    <row r="1574" s="36" customFormat="1" x14ac:dyDescent="0.2"/>
    <row r="1575" s="36" customFormat="1" x14ac:dyDescent="0.2"/>
    <row r="1576" s="36" customFormat="1" x14ac:dyDescent="0.2"/>
    <row r="1577" s="36" customFormat="1" x14ac:dyDescent="0.2"/>
    <row r="1578" s="36" customFormat="1" x14ac:dyDescent="0.2"/>
    <row r="1579" s="36" customFormat="1" x14ac:dyDescent="0.2"/>
    <row r="1580" s="36" customFormat="1" x14ac:dyDescent="0.2"/>
    <row r="1581" s="36" customFormat="1" x14ac:dyDescent="0.2"/>
    <row r="1582" s="36" customFormat="1" x14ac:dyDescent="0.2"/>
    <row r="1583" s="36" customFormat="1" x14ac:dyDescent="0.2"/>
    <row r="1584" s="36" customFormat="1" x14ac:dyDescent="0.2"/>
    <row r="1585" s="36" customFormat="1" x14ac:dyDescent="0.2"/>
    <row r="1586" s="36" customFormat="1" x14ac:dyDescent="0.2"/>
    <row r="1587" s="36" customFormat="1" x14ac:dyDescent="0.2"/>
    <row r="1588" s="36" customFormat="1" x14ac:dyDescent="0.2"/>
    <row r="1589" s="36" customFormat="1" x14ac:dyDescent="0.2"/>
    <row r="1590" s="36" customFormat="1" x14ac:dyDescent="0.2"/>
    <row r="1591" s="36" customFormat="1" x14ac:dyDescent="0.2"/>
    <row r="1592" s="36" customFormat="1" x14ac:dyDescent="0.2"/>
    <row r="1593" s="36" customFormat="1" x14ac:dyDescent="0.2"/>
    <row r="1594" s="36" customFormat="1" x14ac:dyDescent="0.2"/>
    <row r="1595" s="36" customFormat="1" x14ac:dyDescent="0.2"/>
    <row r="1596" s="36" customFormat="1" x14ac:dyDescent="0.2"/>
    <row r="1597" s="36" customFormat="1" x14ac:dyDescent="0.2"/>
    <row r="1598" s="36" customFormat="1" x14ac:dyDescent="0.2"/>
    <row r="1599" s="36" customFormat="1" x14ac:dyDescent="0.2"/>
    <row r="1600" s="36" customFormat="1" x14ac:dyDescent="0.2"/>
    <row r="1601" s="36" customFormat="1" x14ac:dyDescent="0.2"/>
    <row r="1602" s="36" customFormat="1" x14ac:dyDescent="0.2"/>
    <row r="1603" s="36" customFormat="1" x14ac:dyDescent="0.2"/>
    <row r="1604" s="36" customFormat="1" x14ac:dyDescent="0.2"/>
    <row r="1605" s="36" customFormat="1" x14ac:dyDescent="0.2"/>
    <row r="1606" s="36" customFormat="1" x14ac:dyDescent="0.2"/>
    <row r="1607" s="36" customFormat="1" x14ac:dyDescent="0.2"/>
    <row r="1608" s="36" customFormat="1" x14ac:dyDescent="0.2"/>
    <row r="1609" s="36" customFormat="1" x14ac:dyDescent="0.2"/>
    <row r="1610" s="36" customFormat="1" x14ac:dyDescent="0.2"/>
    <row r="1611" s="36" customFormat="1" x14ac:dyDescent="0.2"/>
    <row r="1612" s="36" customFormat="1" x14ac:dyDescent="0.2"/>
    <row r="1613" s="36" customFormat="1" x14ac:dyDescent="0.2"/>
    <row r="1614" s="36" customFormat="1" x14ac:dyDescent="0.2"/>
    <row r="1615" s="36" customFormat="1" x14ac:dyDescent="0.2"/>
    <row r="1616" s="36" customFormat="1" x14ac:dyDescent="0.2"/>
    <row r="1617" s="36" customFormat="1" x14ac:dyDescent="0.2"/>
    <row r="1618" s="36" customFormat="1" x14ac:dyDescent="0.2"/>
    <row r="1619" s="36" customFormat="1" x14ac:dyDescent="0.2"/>
    <row r="1620" s="36" customFormat="1" x14ac:dyDescent="0.2"/>
    <row r="1621" s="36" customFormat="1" x14ac:dyDescent="0.2"/>
    <row r="1622" s="36" customFormat="1" x14ac:dyDescent="0.2"/>
    <row r="1623" s="36" customFormat="1" x14ac:dyDescent="0.2"/>
    <row r="1624" s="36" customFormat="1" x14ac:dyDescent="0.2"/>
    <row r="1625" s="36" customFormat="1" x14ac:dyDescent="0.2"/>
    <row r="1626" s="36" customFormat="1" x14ac:dyDescent="0.2"/>
    <row r="1627" s="36" customFormat="1" x14ac:dyDescent="0.2"/>
    <row r="1628" s="36" customFormat="1" x14ac:dyDescent="0.2"/>
    <row r="1629" s="36" customFormat="1" x14ac:dyDescent="0.2"/>
    <row r="1630" s="36" customFormat="1" x14ac:dyDescent="0.2"/>
    <row r="1631" s="36" customFormat="1" x14ac:dyDescent="0.2"/>
    <row r="1632" s="36" customFormat="1" x14ac:dyDescent="0.2"/>
    <row r="1633" s="36" customFormat="1" x14ac:dyDescent="0.2"/>
    <row r="1634" s="36" customFormat="1" x14ac:dyDescent="0.2"/>
    <row r="1635" s="36" customFormat="1" x14ac:dyDescent="0.2"/>
    <row r="1636" s="36" customFormat="1" x14ac:dyDescent="0.2"/>
    <row r="1637" s="36" customFormat="1" x14ac:dyDescent="0.2"/>
    <row r="1638" s="36" customFormat="1" x14ac:dyDescent="0.2"/>
    <row r="1639" s="36" customFormat="1" x14ac:dyDescent="0.2"/>
    <row r="1640" s="36" customFormat="1" x14ac:dyDescent="0.2"/>
    <row r="1641" s="36" customFormat="1" x14ac:dyDescent="0.2"/>
    <row r="1642" s="36" customFormat="1" x14ac:dyDescent="0.2"/>
    <row r="1643" s="36" customFormat="1" x14ac:dyDescent="0.2"/>
    <row r="1644" s="36" customFormat="1" x14ac:dyDescent="0.2"/>
    <row r="1645" s="36" customFormat="1" x14ac:dyDescent="0.2"/>
    <row r="1646" s="36" customFormat="1" x14ac:dyDescent="0.2"/>
    <row r="1647" s="36" customFormat="1" x14ac:dyDescent="0.2"/>
    <row r="1648" s="36" customFormat="1" x14ac:dyDescent="0.2"/>
    <row r="1649" s="36" customFormat="1" x14ac:dyDescent="0.2"/>
    <row r="1650" s="36" customFormat="1" x14ac:dyDescent="0.2"/>
    <row r="1651" s="36" customFormat="1" x14ac:dyDescent="0.2"/>
    <row r="1652" s="36" customFormat="1" x14ac:dyDescent="0.2"/>
    <row r="1653" s="36" customFormat="1" x14ac:dyDescent="0.2"/>
    <row r="1654" s="36" customFormat="1" x14ac:dyDescent="0.2"/>
    <row r="1655" s="36" customFormat="1" x14ac:dyDescent="0.2"/>
    <row r="1656" s="36" customFormat="1" x14ac:dyDescent="0.2"/>
    <row r="1657" s="36" customFormat="1" x14ac:dyDescent="0.2"/>
    <row r="1658" s="36" customFormat="1" x14ac:dyDescent="0.2"/>
    <row r="1659" s="36" customFormat="1" x14ac:dyDescent="0.2"/>
    <row r="1660" s="36" customFormat="1" x14ac:dyDescent="0.2"/>
    <row r="1661" s="36" customFormat="1" x14ac:dyDescent="0.2"/>
    <row r="1662" s="36" customFormat="1" x14ac:dyDescent="0.2"/>
    <row r="1663" s="36" customFormat="1" x14ac:dyDescent="0.2"/>
    <row r="1664" s="36" customFormat="1" x14ac:dyDescent="0.2"/>
    <row r="1665" s="36" customFormat="1" x14ac:dyDescent="0.2"/>
    <row r="1666" s="36" customFormat="1" x14ac:dyDescent="0.2"/>
    <row r="1667" s="36" customFormat="1" x14ac:dyDescent="0.2"/>
    <row r="1668" s="36" customFormat="1" x14ac:dyDescent="0.2"/>
    <row r="1669" s="36" customFormat="1" x14ac:dyDescent="0.2"/>
    <row r="1670" s="36" customFormat="1" x14ac:dyDescent="0.2"/>
    <row r="1671" s="36" customFormat="1" x14ac:dyDescent="0.2"/>
    <row r="1672" s="36" customFormat="1" x14ac:dyDescent="0.2"/>
    <row r="1673" s="36" customFormat="1" x14ac:dyDescent="0.2"/>
    <row r="1674" s="36" customFormat="1" x14ac:dyDescent="0.2"/>
    <row r="1675" s="36" customFormat="1" x14ac:dyDescent="0.2"/>
    <row r="1676" s="36" customFormat="1" x14ac:dyDescent="0.2"/>
    <row r="1677" s="36" customFormat="1" x14ac:dyDescent="0.2"/>
    <row r="1678" s="36" customFormat="1" x14ac:dyDescent="0.2"/>
    <row r="1679" s="36" customFormat="1" x14ac:dyDescent="0.2"/>
    <row r="1680" s="36" customFormat="1" x14ac:dyDescent="0.2"/>
    <row r="1681" s="36" customFormat="1" x14ac:dyDescent="0.2"/>
    <row r="1682" s="36" customFormat="1" x14ac:dyDescent="0.2"/>
    <row r="1683" s="36" customFormat="1" x14ac:dyDescent="0.2"/>
    <row r="1684" s="36" customFormat="1" x14ac:dyDescent="0.2"/>
    <row r="1685" s="36" customFormat="1" x14ac:dyDescent="0.2"/>
    <row r="1686" s="36" customFormat="1" x14ac:dyDescent="0.2"/>
    <row r="1687" s="36" customFormat="1" x14ac:dyDescent="0.2"/>
    <row r="1688" s="36" customFormat="1" x14ac:dyDescent="0.2"/>
    <row r="1689" s="36" customFormat="1" x14ac:dyDescent="0.2"/>
    <row r="1690" s="36" customFormat="1" x14ac:dyDescent="0.2"/>
    <row r="1691" s="36" customFormat="1" x14ac:dyDescent="0.2"/>
    <row r="1692" s="36" customFormat="1" x14ac:dyDescent="0.2"/>
    <row r="1693" s="36" customFormat="1" x14ac:dyDescent="0.2"/>
    <row r="1694" s="36" customFormat="1" x14ac:dyDescent="0.2"/>
    <row r="1695" s="36" customFormat="1" x14ac:dyDescent="0.2"/>
    <row r="1696" s="36" customFormat="1" x14ac:dyDescent="0.2"/>
    <row r="1697" s="36" customFormat="1" x14ac:dyDescent="0.2"/>
    <row r="1698" s="36" customFormat="1" x14ac:dyDescent="0.2"/>
    <row r="1699" s="36" customFormat="1" x14ac:dyDescent="0.2"/>
    <row r="1700" s="36" customFormat="1" x14ac:dyDescent="0.2"/>
    <row r="1701" s="36" customFormat="1" x14ac:dyDescent="0.2"/>
    <row r="1702" s="36" customFormat="1" x14ac:dyDescent="0.2"/>
    <row r="1703" s="36" customFormat="1" x14ac:dyDescent="0.2"/>
    <row r="1704" s="36" customFormat="1" x14ac:dyDescent="0.2"/>
    <row r="1705" s="36" customFormat="1" x14ac:dyDescent="0.2"/>
    <row r="1706" s="36" customFormat="1" x14ac:dyDescent="0.2"/>
    <row r="1707" s="36" customFormat="1" x14ac:dyDescent="0.2"/>
    <row r="1708" s="36" customFormat="1" x14ac:dyDescent="0.2"/>
    <row r="1709" s="36" customFormat="1" x14ac:dyDescent="0.2"/>
    <row r="1710" s="36" customFormat="1" x14ac:dyDescent="0.2"/>
    <row r="1711" s="36" customFormat="1" x14ac:dyDescent="0.2"/>
    <row r="1712" s="36" customFormat="1" x14ac:dyDescent="0.2"/>
    <row r="1713" s="36" customFormat="1" x14ac:dyDescent="0.2"/>
    <row r="1714" s="36" customFormat="1" x14ac:dyDescent="0.2"/>
    <row r="1715" s="36" customFormat="1" x14ac:dyDescent="0.2"/>
    <row r="1716" s="36" customFormat="1" x14ac:dyDescent="0.2"/>
    <row r="1717" s="36" customFormat="1" x14ac:dyDescent="0.2"/>
    <row r="1718" s="36" customFormat="1" x14ac:dyDescent="0.2"/>
    <row r="1719" s="36" customFormat="1" x14ac:dyDescent="0.2"/>
    <row r="1720" s="36" customFormat="1" x14ac:dyDescent="0.2"/>
    <row r="1721" s="36" customFormat="1" x14ac:dyDescent="0.2"/>
    <row r="1722" s="36" customFormat="1" x14ac:dyDescent="0.2"/>
    <row r="1723" s="36" customFormat="1" x14ac:dyDescent="0.2"/>
    <row r="1724" s="36" customFormat="1" x14ac:dyDescent="0.2"/>
    <row r="1725" s="36" customFormat="1" x14ac:dyDescent="0.2"/>
    <row r="1726" s="36" customFormat="1" x14ac:dyDescent="0.2"/>
    <row r="1727" s="36" customFormat="1" x14ac:dyDescent="0.2"/>
    <row r="1728" s="36" customFormat="1" x14ac:dyDescent="0.2"/>
    <row r="1729" s="36" customFormat="1" x14ac:dyDescent="0.2"/>
    <row r="1730" s="36" customFormat="1" x14ac:dyDescent="0.2"/>
    <row r="1731" s="36" customFormat="1" x14ac:dyDescent="0.2"/>
    <row r="1732" s="36" customFormat="1" x14ac:dyDescent="0.2"/>
    <row r="1733" s="36" customFormat="1" x14ac:dyDescent="0.2"/>
    <row r="1734" s="36" customFormat="1" x14ac:dyDescent="0.2"/>
    <row r="1735" s="36" customFormat="1" x14ac:dyDescent="0.2"/>
    <row r="1736" s="36" customFormat="1" x14ac:dyDescent="0.2"/>
    <row r="1737" s="36" customFormat="1" x14ac:dyDescent="0.2"/>
    <row r="1738" s="36" customFormat="1" x14ac:dyDescent="0.2"/>
    <row r="1739" s="36" customFormat="1" x14ac:dyDescent="0.2"/>
    <row r="1740" s="36" customFormat="1" x14ac:dyDescent="0.2"/>
    <row r="1741" s="36" customFormat="1" x14ac:dyDescent="0.2"/>
    <row r="1742" s="36" customFormat="1" x14ac:dyDescent="0.2"/>
    <row r="1743" s="36" customFormat="1" x14ac:dyDescent="0.2"/>
    <row r="1744" s="36" customFormat="1" x14ac:dyDescent="0.2"/>
    <row r="1745" s="36" customFormat="1" x14ac:dyDescent="0.2"/>
    <row r="1746" s="36" customFormat="1" x14ac:dyDescent="0.2"/>
    <row r="1747" s="36" customFormat="1" x14ac:dyDescent="0.2"/>
    <row r="1748" s="36" customFormat="1" x14ac:dyDescent="0.2"/>
    <row r="1749" s="36" customFormat="1" x14ac:dyDescent="0.2"/>
    <row r="1750" s="36" customFormat="1" x14ac:dyDescent="0.2"/>
    <row r="1751" s="36" customFormat="1" x14ac:dyDescent="0.2"/>
    <row r="1752" s="36" customFormat="1" x14ac:dyDescent="0.2"/>
    <row r="1753" s="36" customFormat="1" x14ac:dyDescent="0.2"/>
    <row r="1754" s="36" customFormat="1" x14ac:dyDescent="0.2"/>
    <row r="1755" s="36" customFormat="1" x14ac:dyDescent="0.2"/>
    <row r="1756" s="36" customFormat="1" x14ac:dyDescent="0.2"/>
    <row r="1757" s="36" customFormat="1" x14ac:dyDescent="0.2"/>
    <row r="1758" s="36" customFormat="1" x14ac:dyDescent="0.2"/>
    <row r="1759" s="36" customFormat="1" x14ac:dyDescent="0.2"/>
    <row r="1760" s="36" customFormat="1" x14ac:dyDescent="0.2"/>
    <row r="1761" s="36" customFormat="1" x14ac:dyDescent="0.2"/>
    <row r="1762" s="36" customFormat="1" x14ac:dyDescent="0.2"/>
    <row r="1763" s="36" customFormat="1" x14ac:dyDescent="0.2"/>
    <row r="1764" s="36" customFormat="1" x14ac:dyDescent="0.2"/>
    <row r="1765" s="36" customFormat="1" x14ac:dyDescent="0.2"/>
    <row r="1766" s="36" customFormat="1" x14ac:dyDescent="0.2"/>
    <row r="1767" s="36" customFormat="1" x14ac:dyDescent="0.2"/>
    <row r="1768" s="36" customFormat="1" x14ac:dyDescent="0.2"/>
    <row r="1769" s="36" customFormat="1" x14ac:dyDescent="0.2"/>
    <row r="1770" s="36" customFormat="1" x14ac:dyDescent="0.2"/>
    <row r="1771" s="36" customFormat="1" x14ac:dyDescent="0.2"/>
    <row r="1772" s="36" customFormat="1" x14ac:dyDescent="0.2"/>
    <row r="1773" s="36" customFormat="1" x14ac:dyDescent="0.2"/>
    <row r="1774" s="36" customFormat="1" x14ac:dyDescent="0.2"/>
    <row r="1775" s="36" customFormat="1" x14ac:dyDescent="0.2"/>
    <row r="1776" s="36" customFormat="1" x14ac:dyDescent="0.2"/>
    <row r="1777" s="36" customFormat="1" x14ac:dyDescent="0.2"/>
    <row r="1778" s="36" customFormat="1" x14ac:dyDescent="0.2"/>
    <row r="1779" s="36" customFormat="1" x14ac:dyDescent="0.2"/>
    <row r="1780" s="36" customFormat="1" x14ac:dyDescent="0.2"/>
    <row r="1781" s="36" customFormat="1" x14ac:dyDescent="0.2"/>
    <row r="1782" s="36" customFormat="1" x14ac:dyDescent="0.2"/>
    <row r="1783" s="36" customFormat="1" x14ac:dyDescent="0.2"/>
    <row r="1784" s="36" customFormat="1" x14ac:dyDescent="0.2"/>
    <row r="1785" s="36" customFormat="1" x14ac:dyDescent="0.2"/>
    <row r="1786" s="36" customFormat="1" x14ac:dyDescent="0.2"/>
    <row r="1787" s="36" customFormat="1" x14ac:dyDescent="0.2"/>
    <row r="1788" s="36" customFormat="1" x14ac:dyDescent="0.2"/>
    <row r="1789" s="36" customFormat="1" x14ac:dyDescent="0.2"/>
    <row r="1790" s="36" customFormat="1" x14ac:dyDescent="0.2"/>
    <row r="1791" s="36" customFormat="1" x14ac:dyDescent="0.2"/>
    <row r="1792" s="36" customFormat="1" x14ac:dyDescent="0.2"/>
    <row r="1793" s="36" customFormat="1" x14ac:dyDescent="0.2"/>
    <row r="1794" s="36" customFormat="1" x14ac:dyDescent="0.2"/>
    <row r="1795" s="36" customFormat="1" x14ac:dyDescent="0.2"/>
    <row r="1796" s="36" customFormat="1" x14ac:dyDescent="0.2"/>
    <row r="1797" s="36" customFormat="1" x14ac:dyDescent="0.2"/>
    <row r="1798" s="36" customFormat="1" x14ac:dyDescent="0.2"/>
    <row r="1799" s="36" customFormat="1" x14ac:dyDescent="0.2"/>
    <row r="1800" s="36" customFormat="1" x14ac:dyDescent="0.2"/>
    <row r="1801" s="36" customFormat="1" x14ac:dyDescent="0.2"/>
    <row r="1802" s="36" customFormat="1" x14ac:dyDescent="0.2"/>
    <row r="1803" s="36" customFormat="1" x14ac:dyDescent="0.2"/>
    <row r="1804" s="36" customFormat="1" x14ac:dyDescent="0.2"/>
    <row r="1805" s="36" customFormat="1" x14ac:dyDescent="0.2"/>
    <row r="1806" s="36" customFormat="1" x14ac:dyDescent="0.2"/>
    <row r="1807" s="36" customFormat="1" x14ac:dyDescent="0.2"/>
    <row r="1808" s="36" customFormat="1" x14ac:dyDescent="0.2"/>
    <row r="1809" s="36" customFormat="1" x14ac:dyDescent="0.2"/>
    <row r="1810" s="36" customFormat="1" x14ac:dyDescent="0.2"/>
    <row r="1811" s="36" customFormat="1" x14ac:dyDescent="0.2"/>
    <row r="1812" s="36" customFormat="1" x14ac:dyDescent="0.2"/>
    <row r="1813" s="36" customFormat="1" x14ac:dyDescent="0.2"/>
    <row r="1814" s="36" customFormat="1" x14ac:dyDescent="0.2"/>
    <row r="1815" s="36" customFormat="1" x14ac:dyDescent="0.2"/>
    <row r="1816" s="36" customFormat="1" x14ac:dyDescent="0.2"/>
    <row r="1817" s="36" customFormat="1" x14ac:dyDescent="0.2"/>
    <row r="1818" s="36" customFormat="1" x14ac:dyDescent="0.2"/>
    <row r="1819" s="36" customFormat="1" x14ac:dyDescent="0.2"/>
    <row r="1820" s="36" customFormat="1" x14ac:dyDescent="0.2"/>
    <row r="1821" s="36" customFormat="1" x14ac:dyDescent="0.2"/>
    <row r="1822" s="36" customFormat="1" x14ac:dyDescent="0.2"/>
    <row r="1823" s="36" customFormat="1" x14ac:dyDescent="0.2"/>
    <row r="1824" s="36" customFormat="1" x14ac:dyDescent="0.2"/>
    <row r="1825" s="36" customFormat="1" x14ac:dyDescent="0.2"/>
    <row r="1826" s="36" customFormat="1" x14ac:dyDescent="0.2"/>
    <row r="1827" s="36" customFormat="1" x14ac:dyDescent="0.2"/>
    <row r="1828" s="36" customFormat="1" x14ac:dyDescent="0.2"/>
    <row r="1829" s="36" customFormat="1" x14ac:dyDescent="0.2"/>
    <row r="1830" s="36" customFormat="1" x14ac:dyDescent="0.2"/>
    <row r="1831" s="36" customFormat="1" x14ac:dyDescent="0.2"/>
    <row r="1832" s="36" customFormat="1" x14ac:dyDescent="0.2"/>
    <row r="1833" s="36" customFormat="1" x14ac:dyDescent="0.2"/>
    <row r="1834" s="36" customFormat="1" x14ac:dyDescent="0.2"/>
    <row r="1835" s="36" customFormat="1" x14ac:dyDescent="0.2"/>
    <row r="1836" s="36" customFormat="1" x14ac:dyDescent="0.2"/>
    <row r="1837" s="36" customFormat="1" x14ac:dyDescent="0.2"/>
    <row r="1838" s="36" customFormat="1" x14ac:dyDescent="0.2"/>
    <row r="1839" s="36" customFormat="1" x14ac:dyDescent="0.2"/>
    <row r="1840" s="36" customFormat="1" x14ac:dyDescent="0.2"/>
    <row r="1841" s="36" customFormat="1" x14ac:dyDescent="0.2"/>
    <row r="1842" s="36" customFormat="1" x14ac:dyDescent="0.2"/>
    <row r="1843" s="36" customFormat="1" x14ac:dyDescent="0.2"/>
    <row r="1844" s="36" customFormat="1" x14ac:dyDescent="0.2"/>
    <row r="1845" s="36" customFormat="1" x14ac:dyDescent="0.2"/>
    <row r="1846" s="36" customFormat="1" x14ac:dyDescent="0.2"/>
    <row r="1847" s="36" customFormat="1" x14ac:dyDescent="0.2"/>
    <row r="1848" s="36" customFormat="1" x14ac:dyDescent="0.2"/>
    <row r="1849" s="36" customFormat="1" x14ac:dyDescent="0.2"/>
    <row r="1850" s="36" customFormat="1" x14ac:dyDescent="0.2"/>
    <row r="1851" s="36" customFormat="1" x14ac:dyDescent="0.2"/>
    <row r="1852" s="36" customFormat="1" x14ac:dyDescent="0.2"/>
    <row r="1853" s="36" customFormat="1" x14ac:dyDescent="0.2"/>
    <row r="1854" s="36" customFormat="1" x14ac:dyDescent="0.2"/>
    <row r="1855" s="36" customFormat="1" x14ac:dyDescent="0.2"/>
    <row r="1856" s="36" customFormat="1" x14ac:dyDescent="0.2"/>
    <row r="1857" s="36" customFormat="1" x14ac:dyDescent="0.2"/>
    <row r="1858" s="36" customFormat="1" x14ac:dyDescent="0.2"/>
    <row r="1859" s="36" customFormat="1" x14ac:dyDescent="0.2"/>
    <row r="1860" s="36" customFormat="1" x14ac:dyDescent="0.2"/>
    <row r="1861" s="36" customFormat="1" x14ac:dyDescent="0.2"/>
    <row r="1862" s="36" customFormat="1" x14ac:dyDescent="0.2"/>
    <row r="1863" s="36" customFormat="1" x14ac:dyDescent="0.2"/>
    <row r="1864" s="36" customFormat="1" x14ac:dyDescent="0.2"/>
    <row r="1865" s="36" customFormat="1" x14ac:dyDescent="0.2"/>
    <row r="1866" s="36" customFormat="1" x14ac:dyDescent="0.2"/>
    <row r="1867" s="36" customFormat="1" x14ac:dyDescent="0.2"/>
    <row r="1868" s="36" customFormat="1" x14ac:dyDescent="0.2"/>
    <row r="1869" s="36" customFormat="1" x14ac:dyDescent="0.2"/>
    <row r="1870" s="36" customFormat="1" x14ac:dyDescent="0.2"/>
    <row r="1871" s="36" customFormat="1" x14ac:dyDescent="0.2"/>
    <row r="1872" s="36" customFormat="1" x14ac:dyDescent="0.2"/>
    <row r="1873" s="36" customFormat="1" x14ac:dyDescent="0.2"/>
    <row r="1874" s="36" customFormat="1" x14ac:dyDescent="0.2"/>
    <row r="1875" s="36" customFormat="1" x14ac:dyDescent="0.2"/>
    <row r="1876" s="36" customFormat="1" x14ac:dyDescent="0.2"/>
    <row r="1877" s="36" customFormat="1" x14ac:dyDescent="0.2"/>
    <row r="1878" s="36" customFormat="1" x14ac:dyDescent="0.2"/>
    <row r="1879" s="36" customFormat="1" x14ac:dyDescent="0.2"/>
    <row r="1880" s="36" customFormat="1" x14ac:dyDescent="0.2"/>
    <row r="1881" s="36" customFormat="1" x14ac:dyDescent="0.2"/>
    <row r="1882" s="36" customFormat="1" x14ac:dyDescent="0.2"/>
    <row r="1883" s="36" customFormat="1" x14ac:dyDescent="0.2"/>
    <row r="1884" s="36" customFormat="1" x14ac:dyDescent="0.2"/>
    <row r="1885" s="36" customFormat="1" x14ac:dyDescent="0.2"/>
    <row r="1886" s="36" customFormat="1" x14ac:dyDescent="0.2"/>
    <row r="1887" s="36" customFormat="1" x14ac:dyDescent="0.2"/>
    <row r="1888" s="36" customFormat="1" x14ac:dyDescent="0.2"/>
    <row r="1889" s="36" customFormat="1" x14ac:dyDescent="0.2"/>
    <row r="1890" s="36" customFormat="1" x14ac:dyDescent="0.2"/>
    <row r="1891" s="36" customFormat="1" x14ac:dyDescent="0.2"/>
    <row r="1892" s="36" customFormat="1" x14ac:dyDescent="0.2"/>
    <row r="1893" s="36" customFormat="1" x14ac:dyDescent="0.2"/>
    <row r="1894" s="36" customFormat="1" x14ac:dyDescent="0.2"/>
    <row r="1895" s="36" customFormat="1" x14ac:dyDescent="0.2"/>
    <row r="1896" s="36" customFormat="1" x14ac:dyDescent="0.2"/>
    <row r="1897" s="36" customFormat="1" x14ac:dyDescent="0.2"/>
    <row r="1898" s="36" customFormat="1" x14ac:dyDescent="0.2"/>
    <row r="1899" s="36" customFormat="1" x14ac:dyDescent="0.2"/>
    <row r="1900" s="36" customFormat="1" x14ac:dyDescent="0.2"/>
    <row r="1901" s="36" customFormat="1" x14ac:dyDescent="0.2"/>
    <row r="1902" s="36" customFormat="1" x14ac:dyDescent="0.2"/>
    <row r="1903" s="36" customFormat="1" x14ac:dyDescent="0.2"/>
    <row r="1904" s="36" customFormat="1" x14ac:dyDescent="0.2"/>
    <row r="1905" s="36" customFormat="1" x14ac:dyDescent="0.2"/>
    <row r="1906" s="36" customFormat="1" x14ac:dyDescent="0.2"/>
    <row r="1907" s="36" customFormat="1" x14ac:dyDescent="0.2"/>
    <row r="1908" s="36" customFormat="1" x14ac:dyDescent="0.2"/>
    <row r="1909" s="36" customFormat="1" x14ac:dyDescent="0.2"/>
    <row r="1910" s="36" customFormat="1" x14ac:dyDescent="0.2"/>
    <row r="1911" s="36" customFormat="1" x14ac:dyDescent="0.2"/>
    <row r="1912" s="36" customFormat="1" x14ac:dyDescent="0.2"/>
    <row r="1913" s="36" customFormat="1" x14ac:dyDescent="0.2"/>
    <row r="1914" s="36" customFormat="1" x14ac:dyDescent="0.2"/>
    <row r="1915" s="36" customFormat="1" x14ac:dyDescent="0.2"/>
    <row r="1916" s="36" customFormat="1" x14ac:dyDescent="0.2"/>
    <row r="1917" s="36" customFormat="1" x14ac:dyDescent="0.2"/>
    <row r="1918" s="36" customFormat="1" x14ac:dyDescent="0.2"/>
    <row r="1919" s="36" customFormat="1" x14ac:dyDescent="0.2"/>
    <row r="1920" s="36" customFormat="1" x14ac:dyDescent="0.2"/>
    <row r="1921" s="36" customFormat="1" x14ac:dyDescent="0.2"/>
    <row r="1922" s="36" customFormat="1" x14ac:dyDescent="0.2"/>
    <row r="1923" s="36" customFormat="1" x14ac:dyDescent="0.2"/>
    <row r="1924" s="36" customFormat="1" x14ac:dyDescent="0.2"/>
    <row r="1925" s="36" customFormat="1" x14ac:dyDescent="0.2"/>
    <row r="1926" s="36" customFormat="1" x14ac:dyDescent="0.2"/>
    <row r="1927" s="36" customFormat="1" x14ac:dyDescent="0.2"/>
    <row r="1928" s="36" customFormat="1" x14ac:dyDescent="0.2"/>
    <row r="1929" s="36" customFormat="1" x14ac:dyDescent="0.2"/>
    <row r="1930" s="36" customFormat="1" x14ac:dyDescent="0.2"/>
    <row r="1931" s="36" customFormat="1" x14ac:dyDescent="0.2"/>
    <row r="1932" s="36" customFormat="1" x14ac:dyDescent="0.2"/>
    <row r="1933" s="36" customFormat="1" x14ac:dyDescent="0.2"/>
    <row r="1934" s="36" customFormat="1" x14ac:dyDescent="0.2"/>
    <row r="1935" s="36" customFormat="1" x14ac:dyDescent="0.2"/>
    <row r="1936" s="36" customFormat="1" x14ac:dyDescent="0.2"/>
    <row r="1937" s="36" customFormat="1" x14ac:dyDescent="0.2"/>
    <row r="1938" s="36" customFormat="1" x14ac:dyDescent="0.2"/>
    <row r="1939" s="36" customFormat="1" x14ac:dyDescent="0.2"/>
    <row r="1940" s="36" customFormat="1" x14ac:dyDescent="0.2"/>
    <row r="1941" s="36" customFormat="1" x14ac:dyDescent="0.2"/>
    <row r="1942" s="36" customFormat="1" x14ac:dyDescent="0.2"/>
    <row r="1943" s="36" customFormat="1" x14ac:dyDescent="0.2"/>
    <row r="1944" s="36" customFormat="1" x14ac:dyDescent="0.2"/>
    <row r="1945" s="36" customFormat="1" x14ac:dyDescent="0.2"/>
    <row r="1946" s="36" customFormat="1" x14ac:dyDescent="0.2"/>
    <row r="1947" s="36" customFormat="1" x14ac:dyDescent="0.2"/>
    <row r="1948" s="36" customFormat="1" x14ac:dyDescent="0.2"/>
    <row r="1949" s="36" customFormat="1" x14ac:dyDescent="0.2"/>
    <row r="1950" s="36" customFormat="1" x14ac:dyDescent="0.2"/>
    <row r="1951" s="36" customFormat="1" x14ac:dyDescent="0.2"/>
    <row r="1952" s="36" customFormat="1" x14ac:dyDescent="0.2"/>
    <row r="1953" s="36" customFormat="1" x14ac:dyDescent="0.2"/>
    <row r="1954" s="36" customFormat="1" x14ac:dyDescent="0.2"/>
    <row r="1955" s="36" customFormat="1" x14ac:dyDescent="0.2"/>
    <row r="1956" s="36" customFormat="1" x14ac:dyDescent="0.2"/>
    <row r="1957" s="36" customFormat="1" x14ac:dyDescent="0.2"/>
    <row r="1958" s="36" customFormat="1" x14ac:dyDescent="0.2"/>
    <row r="1959" s="36" customFormat="1" x14ac:dyDescent="0.2"/>
    <row r="1960" s="36" customFormat="1" x14ac:dyDescent="0.2"/>
    <row r="1961" s="36" customFormat="1" x14ac:dyDescent="0.2"/>
    <row r="1962" s="36" customFormat="1" x14ac:dyDescent="0.2"/>
    <row r="1963" s="36" customFormat="1" x14ac:dyDescent="0.2"/>
    <row r="1964" s="36" customFormat="1" x14ac:dyDescent="0.2"/>
    <row r="1965" s="36" customFormat="1" x14ac:dyDescent="0.2"/>
    <row r="1966" s="36" customFormat="1" x14ac:dyDescent="0.2"/>
    <row r="1967" s="36" customFormat="1" x14ac:dyDescent="0.2"/>
    <row r="1968" s="36" customFormat="1" x14ac:dyDescent="0.2"/>
    <row r="1969" s="36" customFormat="1" x14ac:dyDescent="0.2"/>
    <row r="1970" s="36" customFormat="1" x14ac:dyDescent="0.2"/>
    <row r="1971" s="36" customFormat="1" x14ac:dyDescent="0.2"/>
    <row r="1972" s="36" customFormat="1" x14ac:dyDescent="0.2"/>
    <row r="1973" s="36" customFormat="1" x14ac:dyDescent="0.2"/>
    <row r="1974" s="36" customFormat="1" x14ac:dyDescent="0.2"/>
    <row r="1975" s="36" customFormat="1" x14ac:dyDescent="0.2"/>
    <row r="1976" s="36" customFormat="1" x14ac:dyDescent="0.2"/>
    <row r="1977" s="36" customFormat="1" x14ac:dyDescent="0.2"/>
    <row r="1978" s="36" customFormat="1" x14ac:dyDescent="0.2"/>
    <row r="1979" s="36" customFormat="1" x14ac:dyDescent="0.2"/>
    <row r="1980" s="36" customFormat="1" x14ac:dyDescent="0.2"/>
    <row r="1981" s="36" customFormat="1" x14ac:dyDescent="0.2"/>
    <row r="1982" s="36" customFormat="1" x14ac:dyDescent="0.2"/>
    <row r="1983" s="36" customFormat="1" x14ac:dyDescent="0.2"/>
    <row r="1984" s="36" customFormat="1" x14ac:dyDescent="0.2"/>
    <row r="1985" s="36" customFormat="1" x14ac:dyDescent="0.2"/>
    <row r="1986" s="36" customFormat="1" x14ac:dyDescent="0.2"/>
    <row r="1987" s="36" customFormat="1" x14ac:dyDescent="0.2"/>
    <row r="1988" s="36" customFormat="1" x14ac:dyDescent="0.2"/>
    <row r="1989" s="36" customFormat="1" x14ac:dyDescent="0.2"/>
    <row r="1990" s="36" customFormat="1" x14ac:dyDescent="0.2"/>
    <row r="1991" s="36" customFormat="1" x14ac:dyDescent="0.2"/>
    <row r="1992" s="36" customFormat="1" x14ac:dyDescent="0.2"/>
    <row r="1993" s="36" customFormat="1" x14ac:dyDescent="0.2"/>
    <row r="1994" s="36" customFormat="1" x14ac:dyDescent="0.2"/>
    <row r="1995" s="36" customFormat="1" x14ac:dyDescent="0.2"/>
    <row r="1996" s="36" customFormat="1" x14ac:dyDescent="0.2"/>
    <row r="1997" s="36" customFormat="1" x14ac:dyDescent="0.2"/>
    <row r="1998" s="36" customFormat="1" x14ac:dyDescent="0.2"/>
    <row r="1999" s="36" customFormat="1" x14ac:dyDescent="0.2"/>
    <row r="2000" s="36" customFormat="1" x14ac:dyDescent="0.2"/>
    <row r="2001" s="36" customFormat="1" x14ac:dyDescent="0.2"/>
    <row r="2002" s="36" customFormat="1" x14ac:dyDescent="0.2"/>
    <row r="2003" s="36" customFormat="1" x14ac:dyDescent="0.2"/>
    <row r="2004" s="36" customFormat="1" x14ac:dyDescent="0.2"/>
    <row r="2005" s="36" customFormat="1" x14ac:dyDescent="0.2"/>
    <row r="2006" s="36" customFormat="1" x14ac:dyDescent="0.2"/>
    <row r="2007" s="36" customFormat="1" x14ac:dyDescent="0.2"/>
    <row r="2008" s="36" customFormat="1" x14ac:dyDescent="0.2"/>
    <row r="2009" s="36" customFormat="1" x14ac:dyDescent="0.2"/>
    <row r="2010" s="36" customFormat="1" x14ac:dyDescent="0.2"/>
    <row r="2011" s="36" customFormat="1" x14ac:dyDescent="0.2"/>
    <row r="2012" s="36" customFormat="1" x14ac:dyDescent="0.2"/>
    <row r="2013" s="36" customFormat="1" x14ac:dyDescent="0.2"/>
    <row r="2014" s="36" customFormat="1" x14ac:dyDescent="0.2"/>
    <row r="2015" s="36" customFormat="1" x14ac:dyDescent="0.2"/>
    <row r="2016" s="36" customFormat="1" x14ac:dyDescent="0.2"/>
    <row r="2017" s="36" customFormat="1" x14ac:dyDescent="0.2"/>
    <row r="2018" s="36" customFormat="1" x14ac:dyDescent="0.2"/>
    <row r="2019" s="36" customFormat="1" x14ac:dyDescent="0.2"/>
    <row r="2020" s="36" customFormat="1" x14ac:dyDescent="0.2"/>
    <row r="2021" s="36" customFormat="1" x14ac:dyDescent="0.2"/>
    <row r="2022" s="36" customFormat="1" x14ac:dyDescent="0.2"/>
    <row r="2023" s="36" customFormat="1" x14ac:dyDescent="0.2"/>
    <row r="2024" s="36" customFormat="1" x14ac:dyDescent="0.2"/>
    <row r="2025" s="36" customFormat="1" x14ac:dyDescent="0.2"/>
    <row r="2026" s="36" customFormat="1" x14ac:dyDescent="0.2"/>
    <row r="2027" s="36" customFormat="1" x14ac:dyDescent="0.2"/>
    <row r="2028" s="36" customFormat="1" x14ac:dyDescent="0.2"/>
    <row r="2029" s="36" customFormat="1" x14ac:dyDescent="0.2"/>
    <row r="2030" s="36" customFormat="1" x14ac:dyDescent="0.2"/>
    <row r="2031" s="36" customFormat="1" x14ac:dyDescent="0.2"/>
    <row r="2032" s="36" customFormat="1" x14ac:dyDescent="0.2"/>
    <row r="2033" s="36" customFormat="1" x14ac:dyDescent="0.2"/>
    <row r="2034" s="36" customFormat="1" x14ac:dyDescent="0.2"/>
    <row r="2035" s="36" customFormat="1" x14ac:dyDescent="0.2"/>
    <row r="2036" s="36" customFormat="1" x14ac:dyDescent="0.2"/>
    <row r="2037" s="36" customFormat="1" x14ac:dyDescent="0.2"/>
    <row r="2038" s="36" customFormat="1" x14ac:dyDescent="0.2"/>
    <row r="2039" s="36" customFormat="1" x14ac:dyDescent="0.2"/>
    <row r="2040" s="36" customFormat="1" x14ac:dyDescent="0.2"/>
    <row r="2041" s="36" customFormat="1" x14ac:dyDescent="0.2"/>
    <row r="2042" s="36" customFormat="1" x14ac:dyDescent="0.2"/>
    <row r="2043" s="36" customFormat="1" x14ac:dyDescent="0.2"/>
    <row r="2044" s="36" customFormat="1" x14ac:dyDescent="0.2"/>
    <row r="2045" s="36" customFormat="1" x14ac:dyDescent="0.2"/>
    <row r="2046" s="36" customFormat="1" x14ac:dyDescent="0.2"/>
    <row r="2047" s="36" customFormat="1" x14ac:dyDescent="0.2"/>
    <row r="2048" s="36" customFormat="1" x14ac:dyDescent="0.2"/>
    <row r="2049" s="36" customFormat="1" x14ac:dyDescent="0.2"/>
    <row r="2050" s="36" customFormat="1" x14ac:dyDescent="0.2"/>
    <row r="2051" s="36" customFormat="1" x14ac:dyDescent="0.2"/>
    <row r="2052" s="36" customFormat="1" x14ac:dyDescent="0.2"/>
    <row r="2053" s="36" customFormat="1" x14ac:dyDescent="0.2"/>
    <row r="2054" s="36" customFormat="1" x14ac:dyDescent="0.2"/>
    <row r="2055" s="36" customFormat="1" x14ac:dyDescent="0.2"/>
    <row r="2056" s="36" customFormat="1" x14ac:dyDescent="0.2"/>
    <row r="2057" s="36" customFormat="1" x14ac:dyDescent="0.2"/>
    <row r="2058" s="36" customFormat="1" x14ac:dyDescent="0.2"/>
    <row r="2059" s="36" customFormat="1" x14ac:dyDescent="0.2"/>
    <row r="2060" s="36" customFormat="1" x14ac:dyDescent="0.2"/>
    <row r="2061" s="36" customFormat="1" x14ac:dyDescent="0.2"/>
    <row r="2062" s="36" customFormat="1" x14ac:dyDescent="0.2"/>
    <row r="2063" s="36" customFormat="1" x14ac:dyDescent="0.2"/>
    <row r="2064" s="36" customFormat="1" x14ac:dyDescent="0.2"/>
    <row r="2065" s="36" customFormat="1" x14ac:dyDescent="0.2"/>
    <row r="2066" s="36" customFormat="1" x14ac:dyDescent="0.2"/>
    <row r="2067" s="36" customFormat="1" x14ac:dyDescent="0.2"/>
    <row r="2068" s="36" customFormat="1" x14ac:dyDescent="0.2"/>
    <row r="2069" s="36" customFormat="1" x14ac:dyDescent="0.2"/>
    <row r="2070" s="36" customFormat="1" x14ac:dyDescent="0.2"/>
    <row r="2071" s="36" customFormat="1" x14ac:dyDescent="0.2"/>
    <row r="2072" s="36" customFormat="1" x14ac:dyDescent="0.2"/>
    <row r="2073" s="36" customFormat="1" x14ac:dyDescent="0.2"/>
    <row r="2074" s="36" customFormat="1" x14ac:dyDescent="0.2"/>
    <row r="2075" s="36" customFormat="1" x14ac:dyDescent="0.2"/>
    <row r="2076" s="36" customFormat="1" x14ac:dyDescent="0.2"/>
    <row r="2077" s="36" customFormat="1" x14ac:dyDescent="0.2"/>
    <row r="2078" s="36" customFormat="1" x14ac:dyDescent="0.2"/>
    <row r="2079" s="36" customFormat="1" x14ac:dyDescent="0.2"/>
    <row r="2080" s="36" customFormat="1" x14ac:dyDescent="0.2"/>
    <row r="2081" s="36" customFormat="1" x14ac:dyDescent="0.2"/>
    <row r="2082" s="36" customFormat="1" x14ac:dyDescent="0.2"/>
    <row r="2083" s="36" customFormat="1" x14ac:dyDescent="0.2"/>
    <row r="2084" s="36" customFormat="1" x14ac:dyDescent="0.2"/>
    <row r="2085" s="36" customFormat="1" x14ac:dyDescent="0.2"/>
    <row r="2086" s="36" customFormat="1" x14ac:dyDescent="0.2"/>
    <row r="2087" s="36" customFormat="1" x14ac:dyDescent="0.2"/>
    <row r="2088" s="36" customFormat="1" x14ac:dyDescent="0.2"/>
    <row r="2089" s="36" customFormat="1" x14ac:dyDescent="0.2"/>
    <row r="2090" s="36" customFormat="1" x14ac:dyDescent="0.2"/>
    <row r="2091" s="36" customFormat="1" x14ac:dyDescent="0.2"/>
    <row r="2092" s="36" customFormat="1" x14ac:dyDescent="0.2"/>
    <row r="2093" s="36" customFormat="1" x14ac:dyDescent="0.2"/>
    <row r="2094" s="36" customFormat="1" x14ac:dyDescent="0.2"/>
    <row r="2095" s="36" customFormat="1" x14ac:dyDescent="0.2"/>
    <row r="2096" s="36" customFormat="1" x14ac:dyDescent="0.2"/>
    <row r="2097" s="36" customFormat="1" x14ac:dyDescent="0.2"/>
    <row r="2098" s="36" customFormat="1" x14ac:dyDescent="0.2"/>
    <row r="2099" s="36" customFormat="1" x14ac:dyDescent="0.2"/>
    <row r="2100" s="36" customFormat="1" x14ac:dyDescent="0.2"/>
    <row r="2101" s="36" customFormat="1" x14ac:dyDescent="0.2"/>
    <row r="2102" s="36" customFormat="1" x14ac:dyDescent="0.2"/>
    <row r="2103" s="36" customFormat="1" x14ac:dyDescent="0.2"/>
    <row r="2104" s="36" customFormat="1" x14ac:dyDescent="0.2"/>
    <row r="2105" s="36" customFormat="1" x14ac:dyDescent="0.2"/>
    <row r="2106" s="36" customFormat="1" x14ac:dyDescent="0.2"/>
    <row r="2107" s="36" customFormat="1" x14ac:dyDescent="0.2"/>
    <row r="2108" s="36" customFormat="1" x14ac:dyDescent="0.2"/>
    <row r="2109" s="36" customFormat="1" x14ac:dyDescent="0.2"/>
    <row r="2110" s="36" customFormat="1" x14ac:dyDescent="0.2"/>
    <row r="2111" s="36" customFormat="1" x14ac:dyDescent="0.2"/>
    <row r="2112" s="36" customFormat="1" x14ac:dyDescent="0.2"/>
    <row r="2113" s="36" customFormat="1" x14ac:dyDescent="0.2"/>
    <row r="2114" s="36" customFormat="1" x14ac:dyDescent="0.2"/>
    <row r="2115" s="36" customFormat="1" x14ac:dyDescent="0.2"/>
    <row r="2116" s="36" customFormat="1" x14ac:dyDescent="0.2"/>
    <row r="2117" s="36" customFormat="1" x14ac:dyDescent="0.2"/>
    <row r="2118" s="36" customFormat="1" x14ac:dyDescent="0.2"/>
    <row r="2119" s="36" customFormat="1" x14ac:dyDescent="0.2"/>
    <row r="2120" s="36" customFormat="1" x14ac:dyDescent="0.2"/>
    <row r="2121" s="36" customFormat="1" x14ac:dyDescent="0.2"/>
    <row r="2122" s="36" customFormat="1" x14ac:dyDescent="0.2"/>
    <row r="2123" s="36" customFormat="1" x14ac:dyDescent="0.2"/>
    <row r="2124" s="36" customFormat="1" x14ac:dyDescent="0.2"/>
    <row r="2125" s="36" customFormat="1" x14ac:dyDescent="0.2"/>
    <row r="2126" s="36" customFormat="1" x14ac:dyDescent="0.2"/>
    <row r="2127" s="36" customFormat="1" x14ac:dyDescent="0.2"/>
    <row r="2128" s="36" customFormat="1" x14ac:dyDescent="0.2"/>
    <row r="2129" s="36" customFormat="1" x14ac:dyDescent="0.2"/>
    <row r="2130" s="36" customFormat="1" x14ac:dyDescent="0.2"/>
    <row r="2131" s="36" customFormat="1" x14ac:dyDescent="0.2"/>
    <row r="2132" s="36" customFormat="1" x14ac:dyDescent="0.2"/>
    <row r="2133" s="36" customFormat="1" x14ac:dyDescent="0.2"/>
    <row r="2134" s="36" customFormat="1" x14ac:dyDescent="0.2"/>
    <row r="2135" s="36" customFormat="1" x14ac:dyDescent="0.2"/>
    <row r="2136" s="36" customFormat="1" x14ac:dyDescent="0.2"/>
    <row r="2137" s="36" customFormat="1" x14ac:dyDescent="0.2"/>
    <row r="2138" s="36" customFormat="1" x14ac:dyDescent="0.2"/>
    <row r="2139" s="36" customFormat="1" x14ac:dyDescent="0.2"/>
    <row r="2140" s="36" customFormat="1" x14ac:dyDescent="0.2"/>
    <row r="2141" s="36" customFormat="1" x14ac:dyDescent="0.2"/>
    <row r="2142" s="36" customFormat="1" x14ac:dyDescent="0.2"/>
    <row r="2143" s="36" customFormat="1" x14ac:dyDescent="0.2"/>
    <row r="2144" s="36" customFormat="1" x14ac:dyDescent="0.2"/>
    <row r="2145" s="36" customFormat="1" x14ac:dyDescent="0.2"/>
    <row r="2146" s="36" customFormat="1" x14ac:dyDescent="0.2"/>
    <row r="2147" s="36" customFormat="1" x14ac:dyDescent="0.2"/>
    <row r="2148" s="36" customFormat="1" x14ac:dyDescent="0.2"/>
    <row r="2149" s="36" customFormat="1" x14ac:dyDescent="0.2"/>
    <row r="2150" s="36" customFormat="1" x14ac:dyDescent="0.2"/>
    <row r="2151" s="36" customFormat="1" x14ac:dyDescent="0.2"/>
    <row r="2152" s="36" customFormat="1" x14ac:dyDescent="0.2"/>
    <row r="2153" s="36" customFormat="1" x14ac:dyDescent="0.2"/>
    <row r="2154" s="36" customFormat="1" x14ac:dyDescent="0.2"/>
    <row r="2155" s="36" customFormat="1" x14ac:dyDescent="0.2"/>
    <row r="2156" s="36" customFormat="1" x14ac:dyDescent="0.2"/>
    <row r="2157" s="36" customFormat="1" x14ac:dyDescent="0.2"/>
    <row r="2158" s="36" customFormat="1" x14ac:dyDescent="0.2"/>
    <row r="2159" s="36" customFormat="1" x14ac:dyDescent="0.2"/>
    <row r="2160" s="36" customFormat="1" x14ac:dyDescent="0.2"/>
    <row r="2161" s="36" customFormat="1" x14ac:dyDescent="0.2"/>
    <row r="2162" s="36" customFormat="1" x14ac:dyDescent="0.2"/>
    <row r="2163" s="36" customFormat="1" x14ac:dyDescent="0.2"/>
    <row r="2164" s="36" customFormat="1" x14ac:dyDescent="0.2"/>
    <row r="2165" s="36" customFormat="1" x14ac:dyDescent="0.2"/>
    <row r="2166" s="36" customFormat="1" x14ac:dyDescent="0.2"/>
    <row r="2167" s="36" customFormat="1" x14ac:dyDescent="0.2"/>
    <row r="2168" s="36" customFormat="1" x14ac:dyDescent="0.2"/>
    <row r="2169" s="36" customFormat="1" x14ac:dyDescent="0.2"/>
    <row r="2170" s="36" customFormat="1" x14ac:dyDescent="0.2"/>
    <row r="2171" s="36" customFormat="1" x14ac:dyDescent="0.2"/>
    <row r="2172" s="36" customFormat="1" x14ac:dyDescent="0.2"/>
    <row r="2173" s="36" customFormat="1" x14ac:dyDescent="0.2"/>
    <row r="2174" s="36" customFormat="1" x14ac:dyDescent="0.2"/>
    <row r="2175" s="36" customFormat="1" x14ac:dyDescent="0.2"/>
    <row r="2176" s="36" customFormat="1" x14ac:dyDescent="0.2"/>
    <row r="2177" s="36" customFormat="1" x14ac:dyDescent="0.2"/>
    <row r="2178" s="36" customFormat="1" x14ac:dyDescent="0.2"/>
    <row r="2179" s="36" customFormat="1" x14ac:dyDescent="0.2"/>
    <row r="2180" s="36" customFormat="1" x14ac:dyDescent="0.2"/>
    <row r="2181" s="36" customFormat="1" x14ac:dyDescent="0.2"/>
    <row r="2182" s="36" customFormat="1" x14ac:dyDescent="0.2"/>
    <row r="2183" s="36" customFormat="1" x14ac:dyDescent="0.2"/>
    <row r="2184" s="36" customFormat="1" x14ac:dyDescent="0.2"/>
    <row r="2185" s="36" customFormat="1" x14ac:dyDescent="0.2"/>
    <row r="2186" s="36" customFormat="1" x14ac:dyDescent="0.2"/>
    <row r="2187" s="36" customFormat="1" x14ac:dyDescent="0.2"/>
    <row r="2188" s="36" customFormat="1" x14ac:dyDescent="0.2"/>
    <row r="2189" s="36" customFormat="1" x14ac:dyDescent="0.2"/>
    <row r="2190" s="36" customFormat="1" x14ac:dyDescent="0.2"/>
    <row r="2191" s="36" customFormat="1" x14ac:dyDescent="0.2"/>
    <row r="2192" s="36" customFormat="1" x14ac:dyDescent="0.2"/>
    <row r="2193" s="36" customFormat="1" x14ac:dyDescent="0.2"/>
    <row r="2194" s="36" customFormat="1" x14ac:dyDescent="0.2"/>
    <row r="2195" s="36" customFormat="1" x14ac:dyDescent="0.2"/>
    <row r="2196" s="36" customFormat="1" x14ac:dyDescent="0.2"/>
    <row r="2197" s="36" customFormat="1" x14ac:dyDescent="0.2"/>
    <row r="2198" s="36" customFormat="1" x14ac:dyDescent="0.2"/>
    <row r="2199" s="36" customFormat="1" x14ac:dyDescent="0.2"/>
    <row r="2200" s="36" customFormat="1" x14ac:dyDescent="0.2"/>
    <row r="2201" s="36" customFormat="1" x14ac:dyDescent="0.2"/>
    <row r="2202" s="36" customFormat="1" x14ac:dyDescent="0.2"/>
    <row r="2203" s="36" customFormat="1" x14ac:dyDescent="0.2"/>
    <row r="2204" s="36" customFormat="1" x14ac:dyDescent="0.2"/>
    <row r="2205" s="36" customFormat="1" x14ac:dyDescent="0.2"/>
    <row r="2206" s="36" customFormat="1" x14ac:dyDescent="0.2"/>
    <row r="2207" s="36" customFormat="1" x14ac:dyDescent="0.2"/>
    <row r="2208" s="36" customFormat="1" x14ac:dyDescent="0.2"/>
    <row r="2209" s="36" customFormat="1" x14ac:dyDescent="0.2"/>
    <row r="2210" s="36" customFormat="1" x14ac:dyDescent="0.2"/>
    <row r="2211" s="36" customFormat="1" x14ac:dyDescent="0.2"/>
    <row r="2212" s="36" customFormat="1" x14ac:dyDescent="0.2"/>
    <row r="2213" s="36" customFormat="1" x14ac:dyDescent="0.2"/>
    <row r="2214" s="36" customFormat="1" x14ac:dyDescent="0.2"/>
    <row r="2215" s="36" customFormat="1" x14ac:dyDescent="0.2"/>
    <row r="2216" s="36" customFormat="1" x14ac:dyDescent="0.2"/>
    <row r="2217" s="36" customFormat="1" x14ac:dyDescent="0.2"/>
    <row r="2218" s="36" customFormat="1" x14ac:dyDescent="0.2"/>
    <row r="2219" s="36" customFormat="1" x14ac:dyDescent="0.2"/>
    <row r="2220" s="36" customFormat="1" x14ac:dyDescent="0.2"/>
    <row r="2221" s="36" customFormat="1" x14ac:dyDescent="0.2"/>
    <row r="2222" s="36" customFormat="1" x14ac:dyDescent="0.2"/>
    <row r="2223" s="36" customFormat="1" x14ac:dyDescent="0.2"/>
    <row r="2224" s="36" customFormat="1" x14ac:dyDescent="0.2"/>
    <row r="2225" s="36" customFormat="1" x14ac:dyDescent="0.2"/>
    <row r="2226" s="36" customFormat="1" x14ac:dyDescent="0.2"/>
    <row r="2227" s="36" customFormat="1" x14ac:dyDescent="0.2"/>
    <row r="2228" s="36" customFormat="1" x14ac:dyDescent="0.2"/>
    <row r="2229" s="36" customFormat="1" x14ac:dyDescent="0.2"/>
    <row r="2230" s="36" customFormat="1" x14ac:dyDescent="0.2"/>
    <row r="2231" s="36" customFormat="1" x14ac:dyDescent="0.2"/>
    <row r="2232" s="36" customFormat="1" x14ac:dyDescent="0.2"/>
    <row r="2233" s="36" customFormat="1" x14ac:dyDescent="0.2"/>
    <row r="2234" s="36" customFormat="1" x14ac:dyDescent="0.2"/>
    <row r="2235" s="36" customFormat="1" x14ac:dyDescent="0.2"/>
    <row r="2236" s="36" customFormat="1" x14ac:dyDescent="0.2"/>
    <row r="2237" s="36" customFormat="1" x14ac:dyDescent="0.2"/>
    <row r="2238" s="36" customFormat="1" x14ac:dyDescent="0.2"/>
    <row r="2239" s="36" customFormat="1" x14ac:dyDescent="0.2"/>
    <row r="2240" s="36" customFormat="1" x14ac:dyDescent="0.2"/>
    <row r="2241" s="36" customFormat="1" x14ac:dyDescent="0.2"/>
    <row r="2242" s="36" customFormat="1" x14ac:dyDescent="0.2"/>
    <row r="2243" s="36" customFormat="1" x14ac:dyDescent="0.2"/>
    <row r="2244" s="36" customFormat="1" x14ac:dyDescent="0.2"/>
    <row r="2245" s="36" customFormat="1" x14ac:dyDescent="0.2"/>
    <row r="2246" s="36" customFormat="1" x14ac:dyDescent="0.2"/>
    <row r="2247" s="36" customFormat="1" x14ac:dyDescent="0.2"/>
    <row r="2248" s="36" customFormat="1" x14ac:dyDescent="0.2"/>
    <row r="2249" s="36" customFormat="1" x14ac:dyDescent="0.2"/>
    <row r="2250" s="36" customFormat="1" x14ac:dyDescent="0.2"/>
    <row r="2251" s="36" customFormat="1" x14ac:dyDescent="0.2"/>
    <row r="2252" s="36" customFormat="1" x14ac:dyDescent="0.2"/>
    <row r="2253" s="36" customFormat="1" x14ac:dyDescent="0.2"/>
    <row r="2254" s="36" customFormat="1" x14ac:dyDescent="0.2"/>
    <row r="2255" s="36" customFormat="1" x14ac:dyDescent="0.2"/>
    <row r="2256" s="36" customFormat="1" x14ac:dyDescent="0.2"/>
    <row r="2257" s="36" customFormat="1" x14ac:dyDescent="0.2"/>
    <row r="2258" s="36" customFormat="1" x14ac:dyDescent="0.2"/>
    <row r="2259" s="36" customFormat="1" x14ac:dyDescent="0.2"/>
    <row r="2260" s="36" customFormat="1" x14ac:dyDescent="0.2"/>
    <row r="2261" s="36" customFormat="1" x14ac:dyDescent="0.2"/>
    <row r="2262" s="36" customFormat="1" x14ac:dyDescent="0.2"/>
    <row r="2263" s="36" customFormat="1" x14ac:dyDescent="0.2"/>
    <row r="2264" s="36" customFormat="1" x14ac:dyDescent="0.2"/>
    <row r="2265" s="36" customFormat="1" x14ac:dyDescent="0.2"/>
    <row r="2266" s="36" customFormat="1" x14ac:dyDescent="0.2"/>
    <row r="2267" s="36" customFormat="1" x14ac:dyDescent="0.2"/>
    <row r="2268" s="36" customFormat="1" x14ac:dyDescent="0.2"/>
    <row r="2269" s="36" customFormat="1" x14ac:dyDescent="0.2"/>
    <row r="2270" s="36" customFormat="1" x14ac:dyDescent="0.2"/>
    <row r="2271" s="36" customFormat="1" x14ac:dyDescent="0.2"/>
    <row r="2272" s="36" customFormat="1" x14ac:dyDescent="0.2"/>
    <row r="2273" s="36" customFormat="1" x14ac:dyDescent="0.2"/>
    <row r="2274" s="36" customFormat="1" x14ac:dyDescent="0.2"/>
    <row r="2275" s="36" customFormat="1" x14ac:dyDescent="0.2"/>
    <row r="2276" s="36" customFormat="1" x14ac:dyDescent="0.2"/>
    <row r="2277" s="36" customFormat="1" x14ac:dyDescent="0.2"/>
    <row r="2278" s="36" customFormat="1" x14ac:dyDescent="0.2"/>
    <row r="2279" s="36" customFormat="1" x14ac:dyDescent="0.2"/>
    <row r="2280" s="36" customFormat="1" x14ac:dyDescent="0.2"/>
    <row r="2281" s="36" customFormat="1" x14ac:dyDescent="0.2"/>
    <row r="2282" s="36" customFormat="1" x14ac:dyDescent="0.2"/>
    <row r="2283" s="36" customFormat="1" x14ac:dyDescent="0.2"/>
    <row r="2284" s="36" customFormat="1" x14ac:dyDescent="0.2"/>
    <row r="2285" s="36" customFormat="1" x14ac:dyDescent="0.2"/>
    <row r="2286" s="36" customFormat="1" x14ac:dyDescent="0.2"/>
    <row r="2287" s="36" customFormat="1" x14ac:dyDescent="0.2"/>
    <row r="2288" s="36" customFormat="1" x14ac:dyDescent="0.2"/>
    <row r="2289" s="36" customFormat="1" x14ac:dyDescent="0.2"/>
    <row r="2290" s="36" customFormat="1" x14ac:dyDescent="0.2"/>
    <row r="2291" s="36" customFormat="1" x14ac:dyDescent="0.2"/>
    <row r="2292" s="36" customFormat="1" x14ac:dyDescent="0.2"/>
    <row r="2293" s="36" customFormat="1" x14ac:dyDescent="0.2"/>
    <row r="2294" s="36" customFormat="1" x14ac:dyDescent="0.2"/>
    <row r="2295" s="36" customFormat="1" x14ac:dyDescent="0.2"/>
    <row r="2296" s="36" customFormat="1" x14ac:dyDescent="0.2"/>
    <row r="2297" s="36" customFormat="1" x14ac:dyDescent="0.2"/>
    <row r="2298" s="36" customFormat="1" x14ac:dyDescent="0.2"/>
    <row r="2299" s="36" customFormat="1" x14ac:dyDescent="0.2"/>
    <row r="2300" s="36" customFormat="1" x14ac:dyDescent="0.2"/>
    <row r="2301" s="36" customFormat="1" x14ac:dyDescent="0.2"/>
    <row r="2302" s="36" customFormat="1" x14ac:dyDescent="0.2"/>
    <row r="2303" s="36" customFormat="1" x14ac:dyDescent="0.2"/>
    <row r="2304" s="36" customFormat="1" x14ac:dyDescent="0.2"/>
    <row r="2305" s="36" customFormat="1" x14ac:dyDescent="0.2"/>
    <row r="2306" s="36" customFormat="1" x14ac:dyDescent="0.2"/>
    <row r="2307" s="36" customFormat="1" x14ac:dyDescent="0.2"/>
    <row r="2308" s="36" customFormat="1" x14ac:dyDescent="0.2"/>
    <row r="2309" s="36" customFormat="1" x14ac:dyDescent="0.2"/>
    <row r="2310" s="36" customFormat="1" x14ac:dyDescent="0.2"/>
    <row r="2311" s="36" customFormat="1" x14ac:dyDescent="0.2"/>
    <row r="2312" s="36" customFormat="1" x14ac:dyDescent="0.2"/>
    <row r="2313" s="36" customFormat="1" x14ac:dyDescent="0.2"/>
    <row r="2314" s="36" customFormat="1" x14ac:dyDescent="0.2"/>
    <row r="2315" s="36" customFormat="1" x14ac:dyDescent="0.2"/>
    <row r="2316" s="36" customFormat="1" x14ac:dyDescent="0.2"/>
    <row r="2317" s="36" customFormat="1" x14ac:dyDescent="0.2"/>
    <row r="2318" s="36" customFormat="1" x14ac:dyDescent="0.2"/>
    <row r="2319" s="36" customFormat="1" x14ac:dyDescent="0.2"/>
    <row r="2320" s="36" customFormat="1" x14ac:dyDescent="0.2"/>
    <row r="2321" s="36" customFormat="1" x14ac:dyDescent="0.2"/>
    <row r="2322" s="36" customFormat="1" x14ac:dyDescent="0.2"/>
    <row r="2323" s="36" customFormat="1" x14ac:dyDescent="0.2"/>
    <row r="2324" s="36" customFormat="1" x14ac:dyDescent="0.2"/>
    <row r="2325" s="36" customFormat="1" x14ac:dyDescent="0.2"/>
    <row r="2326" s="36" customFormat="1" x14ac:dyDescent="0.2"/>
    <row r="2327" s="36" customFormat="1" x14ac:dyDescent="0.2"/>
    <row r="2328" s="36" customFormat="1" x14ac:dyDescent="0.2"/>
    <row r="2329" s="36" customFormat="1" x14ac:dyDescent="0.2"/>
    <row r="2330" s="36" customFormat="1" x14ac:dyDescent="0.2"/>
    <row r="2331" s="36" customFormat="1" x14ac:dyDescent="0.2"/>
    <row r="2332" s="36" customFormat="1" x14ac:dyDescent="0.2"/>
    <row r="2333" s="36" customFormat="1" x14ac:dyDescent="0.2"/>
    <row r="2334" s="36" customFormat="1" x14ac:dyDescent="0.2"/>
    <row r="2335" s="36" customFormat="1" x14ac:dyDescent="0.2"/>
    <row r="2336" s="36" customFormat="1" x14ac:dyDescent="0.2"/>
    <row r="2337" s="36" customFormat="1" x14ac:dyDescent="0.2"/>
    <row r="2338" s="36" customFormat="1" x14ac:dyDescent="0.2"/>
    <row r="2339" s="36" customFormat="1" x14ac:dyDescent="0.2"/>
    <row r="2340" s="36" customFormat="1" x14ac:dyDescent="0.2"/>
    <row r="2341" s="36" customFormat="1" x14ac:dyDescent="0.2"/>
    <row r="2342" s="36" customFormat="1" x14ac:dyDescent="0.2"/>
    <row r="2343" s="36" customFormat="1" x14ac:dyDescent="0.2"/>
    <row r="2344" s="36" customFormat="1" x14ac:dyDescent="0.2"/>
    <row r="2345" s="36" customFormat="1" x14ac:dyDescent="0.2"/>
    <row r="2346" s="36" customFormat="1" x14ac:dyDescent="0.2"/>
    <row r="2347" s="36" customFormat="1" x14ac:dyDescent="0.2"/>
    <row r="2348" s="36" customFormat="1" x14ac:dyDescent="0.2"/>
    <row r="2349" s="36" customFormat="1" x14ac:dyDescent="0.2"/>
    <row r="2350" s="36" customFormat="1" x14ac:dyDescent="0.2"/>
    <row r="2351" s="36" customFormat="1" x14ac:dyDescent="0.2"/>
    <row r="2352" s="36" customFormat="1" x14ac:dyDescent="0.2"/>
    <row r="2353" s="36" customFormat="1" x14ac:dyDescent="0.2"/>
    <row r="2354" s="36" customFormat="1" x14ac:dyDescent="0.2"/>
    <row r="2355" s="36" customFormat="1" x14ac:dyDescent="0.2"/>
    <row r="2356" s="36" customFormat="1" x14ac:dyDescent="0.2"/>
    <row r="2357" s="36" customFormat="1" x14ac:dyDescent="0.2"/>
    <row r="2358" s="36" customFormat="1" x14ac:dyDescent="0.2"/>
    <row r="2359" s="36" customFormat="1" x14ac:dyDescent="0.2"/>
    <row r="2360" s="36" customFormat="1" x14ac:dyDescent="0.2"/>
    <row r="2361" s="36" customFormat="1" x14ac:dyDescent="0.2"/>
    <row r="2362" s="36" customFormat="1" x14ac:dyDescent="0.2"/>
    <row r="2363" s="36" customFormat="1" x14ac:dyDescent="0.2"/>
    <row r="2364" s="36" customFormat="1" x14ac:dyDescent="0.2"/>
    <row r="2365" s="36" customFormat="1" x14ac:dyDescent="0.2"/>
    <row r="2366" s="36" customFormat="1" x14ac:dyDescent="0.2"/>
    <row r="2367" s="36" customFormat="1" x14ac:dyDescent="0.2"/>
    <row r="2368" s="36" customFormat="1" x14ac:dyDescent="0.2"/>
    <row r="2369" s="36" customFormat="1" x14ac:dyDescent="0.2"/>
    <row r="2370" s="36" customFormat="1" x14ac:dyDescent="0.2"/>
    <row r="2371" s="36" customFormat="1" x14ac:dyDescent="0.2"/>
    <row r="2372" s="36" customFormat="1" x14ac:dyDescent="0.2"/>
    <row r="2373" s="36" customFormat="1" x14ac:dyDescent="0.2"/>
    <row r="2374" s="36" customFormat="1" x14ac:dyDescent="0.2"/>
    <row r="2375" s="36" customFormat="1" x14ac:dyDescent="0.2"/>
    <row r="2376" s="36" customFormat="1" x14ac:dyDescent="0.2"/>
    <row r="2377" s="36" customFormat="1" x14ac:dyDescent="0.2"/>
    <row r="2378" s="36" customFormat="1" x14ac:dyDescent="0.2"/>
    <row r="2379" s="36" customFormat="1" x14ac:dyDescent="0.2"/>
    <row r="2380" s="36" customFormat="1" x14ac:dyDescent="0.2"/>
    <row r="2381" s="36" customFormat="1" x14ac:dyDescent="0.2"/>
    <row r="2382" s="36" customFormat="1" x14ac:dyDescent="0.2"/>
    <row r="2383" s="36" customFormat="1" x14ac:dyDescent="0.2"/>
    <row r="2384" s="36" customFormat="1" x14ac:dyDescent="0.2"/>
    <row r="2385" s="36" customFormat="1" x14ac:dyDescent="0.2"/>
    <row r="2386" s="36" customFormat="1" x14ac:dyDescent="0.2"/>
    <row r="2387" s="36" customFormat="1" x14ac:dyDescent="0.2"/>
    <row r="2388" s="36" customFormat="1" x14ac:dyDescent="0.2"/>
    <row r="2389" s="36" customFormat="1" x14ac:dyDescent="0.2"/>
    <row r="2390" s="36" customFormat="1" x14ac:dyDescent="0.2"/>
    <row r="2391" s="36" customFormat="1" x14ac:dyDescent="0.2"/>
    <row r="2392" s="36" customFormat="1" x14ac:dyDescent="0.2"/>
    <row r="2393" s="36" customFormat="1" x14ac:dyDescent="0.2"/>
    <row r="2394" s="36" customFormat="1" x14ac:dyDescent="0.2"/>
    <row r="2395" s="36" customFormat="1" x14ac:dyDescent="0.2"/>
    <row r="2396" s="36" customFormat="1" x14ac:dyDescent="0.2"/>
    <row r="2397" s="36" customFormat="1" x14ac:dyDescent="0.2"/>
    <row r="2398" s="36" customFormat="1" x14ac:dyDescent="0.2"/>
    <row r="2399" s="36" customFormat="1" x14ac:dyDescent="0.2"/>
    <row r="2400" s="36" customFormat="1" x14ac:dyDescent="0.2"/>
    <row r="2401" s="36" customFormat="1" x14ac:dyDescent="0.2"/>
    <row r="2402" s="36" customFormat="1" x14ac:dyDescent="0.2"/>
    <row r="2403" s="36" customFormat="1" x14ac:dyDescent="0.2"/>
    <row r="2404" s="36" customFormat="1" x14ac:dyDescent="0.2"/>
    <row r="2405" s="36" customFormat="1" x14ac:dyDescent="0.2"/>
    <row r="2406" s="36" customFormat="1" x14ac:dyDescent="0.2"/>
    <row r="2407" s="36" customFormat="1" x14ac:dyDescent="0.2"/>
    <row r="2408" s="36" customFormat="1" x14ac:dyDescent="0.2"/>
    <row r="2409" s="36" customFormat="1" x14ac:dyDescent="0.2"/>
    <row r="2410" s="36" customFormat="1" x14ac:dyDescent="0.2"/>
    <row r="2411" s="36" customFormat="1" x14ac:dyDescent="0.2"/>
    <row r="2412" s="36" customFormat="1" x14ac:dyDescent="0.2"/>
    <row r="2413" s="36" customFormat="1" x14ac:dyDescent="0.2"/>
    <row r="2414" s="36" customFormat="1" x14ac:dyDescent="0.2"/>
    <row r="2415" s="36" customFormat="1" x14ac:dyDescent="0.2"/>
    <row r="2416" s="36" customFormat="1" x14ac:dyDescent="0.2"/>
    <row r="2417" s="36" customFormat="1" x14ac:dyDescent="0.2"/>
    <row r="2418" s="36" customFormat="1" x14ac:dyDescent="0.2"/>
    <row r="2419" s="36" customFormat="1" x14ac:dyDescent="0.2"/>
    <row r="2420" s="36" customFormat="1" x14ac:dyDescent="0.2"/>
    <row r="2421" s="36" customFormat="1" x14ac:dyDescent="0.2"/>
    <row r="2422" s="36" customFormat="1" x14ac:dyDescent="0.2"/>
    <row r="2423" s="36" customFormat="1" x14ac:dyDescent="0.2"/>
    <row r="2424" s="36" customFormat="1" x14ac:dyDescent="0.2"/>
    <row r="2425" s="36" customFormat="1" x14ac:dyDescent="0.2"/>
    <row r="2426" s="36" customFormat="1" x14ac:dyDescent="0.2"/>
    <row r="2427" s="36" customFormat="1" x14ac:dyDescent="0.2"/>
    <row r="2428" s="36" customFormat="1" x14ac:dyDescent="0.2"/>
    <row r="2429" s="36" customFormat="1" x14ac:dyDescent="0.2"/>
    <row r="2430" s="36" customFormat="1" x14ac:dyDescent="0.2"/>
    <row r="2431" s="36" customFormat="1" x14ac:dyDescent="0.2"/>
    <row r="2432" s="36" customFormat="1" x14ac:dyDescent="0.2"/>
    <row r="2433" s="36" customFormat="1" x14ac:dyDescent="0.2"/>
    <row r="2434" s="36" customFormat="1" x14ac:dyDescent="0.2"/>
    <row r="2435" s="36" customFormat="1" x14ac:dyDescent="0.2"/>
    <row r="2436" s="36" customFormat="1" x14ac:dyDescent="0.2"/>
    <row r="2437" s="36" customFormat="1" x14ac:dyDescent="0.2"/>
    <row r="2438" s="36" customFormat="1" x14ac:dyDescent="0.2"/>
    <row r="2439" s="36" customFormat="1" x14ac:dyDescent="0.2"/>
    <row r="2440" s="36" customFormat="1" x14ac:dyDescent="0.2"/>
    <row r="2441" s="36" customFormat="1" x14ac:dyDescent="0.2"/>
    <row r="2442" s="36" customFormat="1" x14ac:dyDescent="0.2"/>
    <row r="2443" s="36" customFormat="1" x14ac:dyDescent="0.2"/>
    <row r="2444" s="36" customFormat="1" x14ac:dyDescent="0.2"/>
    <row r="2445" s="36" customFormat="1" x14ac:dyDescent="0.2"/>
    <row r="2446" s="36" customFormat="1" x14ac:dyDescent="0.2"/>
    <row r="2447" s="36" customFormat="1" x14ac:dyDescent="0.2"/>
    <row r="2448" s="36" customFormat="1" x14ac:dyDescent="0.2"/>
    <row r="2449" s="36" customFormat="1" x14ac:dyDescent="0.2"/>
    <row r="2450" s="36" customFormat="1" x14ac:dyDescent="0.2"/>
    <row r="2451" s="36" customFormat="1" x14ac:dyDescent="0.2"/>
    <row r="2452" s="36" customFormat="1" x14ac:dyDescent="0.2"/>
    <row r="2453" s="36" customFormat="1" x14ac:dyDescent="0.2"/>
    <row r="2454" s="36" customFormat="1" x14ac:dyDescent="0.2"/>
    <row r="2455" s="36" customFormat="1" x14ac:dyDescent="0.2"/>
    <row r="2456" s="36" customFormat="1" x14ac:dyDescent="0.2"/>
    <row r="2457" s="36" customFormat="1" x14ac:dyDescent="0.2"/>
    <row r="2458" s="36" customFormat="1" x14ac:dyDescent="0.2"/>
    <row r="2459" s="36" customFormat="1" x14ac:dyDescent="0.2"/>
    <row r="2460" s="36" customFormat="1" x14ac:dyDescent="0.2"/>
    <row r="2461" s="36" customFormat="1" x14ac:dyDescent="0.2"/>
    <row r="2462" s="36" customFormat="1" x14ac:dyDescent="0.2"/>
    <row r="2463" s="36" customFormat="1" x14ac:dyDescent="0.2"/>
    <row r="2464" s="36" customFormat="1" x14ac:dyDescent="0.2"/>
    <row r="2465" s="36" customFormat="1" x14ac:dyDescent="0.2"/>
    <row r="2466" s="36" customFormat="1" x14ac:dyDescent="0.2"/>
    <row r="2467" s="36" customFormat="1" x14ac:dyDescent="0.2"/>
    <row r="2468" s="36" customFormat="1" x14ac:dyDescent="0.2"/>
    <row r="2469" s="36" customFormat="1" x14ac:dyDescent="0.2"/>
    <row r="2470" s="36" customFormat="1" x14ac:dyDescent="0.2"/>
    <row r="2471" s="36" customFormat="1" x14ac:dyDescent="0.2"/>
    <row r="2472" s="36" customFormat="1" x14ac:dyDescent="0.2"/>
    <row r="2473" s="36" customFormat="1" x14ac:dyDescent="0.2"/>
    <row r="2474" s="36" customFormat="1" x14ac:dyDescent="0.2"/>
    <row r="2475" s="36" customFormat="1" x14ac:dyDescent="0.2"/>
    <row r="2476" s="36" customFormat="1" x14ac:dyDescent="0.2"/>
    <row r="2477" s="36" customFormat="1" x14ac:dyDescent="0.2"/>
    <row r="2478" s="36" customFormat="1" x14ac:dyDescent="0.2"/>
    <row r="2479" s="36" customFormat="1" x14ac:dyDescent="0.2"/>
    <row r="2480" s="36" customFormat="1" x14ac:dyDescent="0.2"/>
    <row r="2481" s="36" customFormat="1" x14ac:dyDescent="0.2"/>
    <row r="2482" s="36" customFormat="1" x14ac:dyDescent="0.2"/>
    <row r="2483" s="36" customFormat="1" x14ac:dyDescent="0.2"/>
    <row r="2484" s="36" customFormat="1" x14ac:dyDescent="0.2"/>
    <row r="2485" s="36" customFormat="1" x14ac:dyDescent="0.2"/>
    <row r="2486" s="36" customFormat="1" x14ac:dyDescent="0.2"/>
    <row r="2487" s="36" customFormat="1" x14ac:dyDescent="0.2"/>
    <row r="2488" s="36" customFormat="1" x14ac:dyDescent="0.2"/>
    <row r="2489" s="36" customFormat="1" x14ac:dyDescent="0.2"/>
    <row r="2490" s="36" customFormat="1" x14ac:dyDescent="0.2"/>
    <row r="2491" s="36" customFormat="1" x14ac:dyDescent="0.2"/>
    <row r="2492" s="36" customFormat="1" x14ac:dyDescent="0.2"/>
    <row r="2493" s="36" customFormat="1" x14ac:dyDescent="0.2"/>
    <row r="2494" s="36" customFormat="1" x14ac:dyDescent="0.2"/>
    <row r="2495" s="36" customFormat="1" x14ac:dyDescent="0.2"/>
    <row r="2496" s="36" customFormat="1" x14ac:dyDescent="0.2"/>
    <row r="2497" s="36" customFormat="1" x14ac:dyDescent="0.2"/>
    <row r="2498" s="36" customFormat="1" x14ac:dyDescent="0.2"/>
    <row r="2499" s="36" customFormat="1" x14ac:dyDescent="0.2"/>
    <row r="2500" s="36" customFormat="1" x14ac:dyDescent="0.2"/>
    <row r="2501" s="36" customFormat="1" x14ac:dyDescent="0.2"/>
    <row r="2502" s="36" customFormat="1" x14ac:dyDescent="0.2"/>
    <row r="2503" s="36" customFormat="1" x14ac:dyDescent="0.2"/>
    <row r="2504" s="36" customFormat="1" x14ac:dyDescent="0.2"/>
    <row r="2505" s="36" customFormat="1" x14ac:dyDescent="0.2"/>
    <row r="2506" s="36" customFormat="1" x14ac:dyDescent="0.2"/>
    <row r="2507" s="36" customFormat="1" x14ac:dyDescent="0.2"/>
    <row r="2508" s="36" customFormat="1" x14ac:dyDescent="0.2"/>
    <row r="2509" s="36" customFormat="1" x14ac:dyDescent="0.2"/>
    <row r="2510" s="36" customFormat="1" x14ac:dyDescent="0.2"/>
    <row r="2511" s="36" customFormat="1" x14ac:dyDescent="0.2"/>
    <row r="2512" s="36" customFormat="1" x14ac:dyDescent="0.2"/>
    <row r="2513" s="36" customFormat="1" x14ac:dyDescent="0.2"/>
    <row r="2514" s="36" customFormat="1" x14ac:dyDescent="0.2"/>
    <row r="2515" s="36" customFormat="1" x14ac:dyDescent="0.2"/>
    <row r="2516" s="36" customFormat="1" x14ac:dyDescent="0.2"/>
    <row r="2517" s="36" customFormat="1" x14ac:dyDescent="0.2"/>
    <row r="2518" s="36" customFormat="1" x14ac:dyDescent="0.2"/>
    <row r="2519" s="36" customFormat="1" x14ac:dyDescent="0.2"/>
    <row r="2520" s="36" customFormat="1" x14ac:dyDescent="0.2"/>
    <row r="2521" s="36" customFormat="1" x14ac:dyDescent="0.2"/>
    <row r="2522" s="36" customFormat="1" x14ac:dyDescent="0.2"/>
    <row r="2523" s="36" customFormat="1" x14ac:dyDescent="0.2"/>
    <row r="2524" s="36" customFormat="1" x14ac:dyDescent="0.2"/>
    <row r="2525" s="36" customFormat="1" x14ac:dyDescent="0.2"/>
    <row r="2526" s="36" customFormat="1" x14ac:dyDescent="0.2"/>
    <row r="2527" s="36" customFormat="1" x14ac:dyDescent="0.2"/>
    <row r="2528" s="36" customFormat="1" x14ac:dyDescent="0.2"/>
    <row r="2529" s="36" customFormat="1" x14ac:dyDescent="0.2"/>
    <row r="2530" s="36" customFormat="1" x14ac:dyDescent="0.2"/>
    <row r="2531" s="36" customFormat="1" x14ac:dyDescent="0.2"/>
    <row r="2532" s="36" customFormat="1" x14ac:dyDescent="0.2"/>
    <row r="2533" s="36" customFormat="1" x14ac:dyDescent="0.2"/>
    <row r="2534" s="36" customFormat="1" x14ac:dyDescent="0.2"/>
    <row r="2535" s="36" customFormat="1" x14ac:dyDescent="0.2"/>
    <row r="2536" s="36" customFormat="1" x14ac:dyDescent="0.2"/>
    <row r="2537" s="36" customFormat="1" x14ac:dyDescent="0.2"/>
    <row r="2538" s="36" customFormat="1" x14ac:dyDescent="0.2"/>
    <row r="2539" s="36" customFormat="1" x14ac:dyDescent="0.2"/>
    <row r="2540" s="36" customFormat="1" x14ac:dyDescent="0.2"/>
    <row r="2541" s="36" customFormat="1" x14ac:dyDescent="0.2"/>
    <row r="2542" s="36" customFormat="1" x14ac:dyDescent="0.2"/>
    <row r="2543" s="36" customFormat="1" x14ac:dyDescent="0.2"/>
    <row r="2544" s="36" customFormat="1" x14ac:dyDescent="0.2"/>
    <row r="2545" s="36" customFormat="1" x14ac:dyDescent="0.2"/>
    <row r="2546" s="36" customFormat="1" x14ac:dyDescent="0.2"/>
    <row r="2547" s="36" customFormat="1" x14ac:dyDescent="0.2"/>
    <row r="2548" s="36" customFormat="1" x14ac:dyDescent="0.2"/>
    <row r="2549" s="36" customFormat="1" x14ac:dyDescent="0.2"/>
    <row r="2550" s="36" customFormat="1" x14ac:dyDescent="0.2"/>
    <row r="2551" s="36" customFormat="1" x14ac:dyDescent="0.2"/>
    <row r="2552" s="36" customFormat="1" x14ac:dyDescent="0.2"/>
    <row r="2553" s="36" customFormat="1" x14ac:dyDescent="0.2"/>
    <row r="2554" s="36" customFormat="1" x14ac:dyDescent="0.2"/>
    <row r="2555" s="36" customFormat="1" x14ac:dyDescent="0.2"/>
    <row r="2556" s="36" customFormat="1" x14ac:dyDescent="0.2"/>
    <row r="2557" s="36" customFormat="1" x14ac:dyDescent="0.2"/>
    <row r="2558" s="36" customFormat="1" x14ac:dyDescent="0.2"/>
    <row r="2559" s="36" customFormat="1" x14ac:dyDescent="0.2"/>
    <row r="2560" s="36" customFormat="1" x14ac:dyDescent="0.2"/>
    <row r="2561" s="36" customFormat="1" x14ac:dyDescent="0.2"/>
    <row r="2562" s="36" customFormat="1" x14ac:dyDescent="0.2"/>
    <row r="2563" s="36" customFormat="1" x14ac:dyDescent="0.2"/>
    <row r="2564" s="36" customFormat="1" x14ac:dyDescent="0.2"/>
    <row r="2565" s="36" customFormat="1" x14ac:dyDescent="0.2"/>
    <row r="2566" s="36" customFormat="1" x14ac:dyDescent="0.2"/>
    <row r="2567" s="36" customFormat="1" x14ac:dyDescent="0.2"/>
    <row r="2568" s="36" customFormat="1" x14ac:dyDescent="0.2"/>
    <row r="2569" s="36" customFormat="1" x14ac:dyDescent="0.2"/>
    <row r="2570" s="36" customFormat="1" x14ac:dyDescent="0.2"/>
    <row r="2571" s="36" customFormat="1" x14ac:dyDescent="0.2"/>
    <row r="2572" s="36" customFormat="1" x14ac:dyDescent="0.2"/>
    <row r="2573" s="36" customFormat="1" x14ac:dyDescent="0.2"/>
    <row r="2574" s="36" customFormat="1" x14ac:dyDescent="0.2"/>
    <row r="2575" s="36" customFormat="1" x14ac:dyDescent="0.2"/>
    <row r="2576" s="36" customFormat="1" x14ac:dyDescent="0.2"/>
    <row r="2577" s="36" customFormat="1" x14ac:dyDescent="0.2"/>
    <row r="2578" s="36" customFormat="1" x14ac:dyDescent="0.2"/>
    <row r="2579" s="36" customFormat="1" x14ac:dyDescent="0.2"/>
    <row r="2580" s="36" customFormat="1" x14ac:dyDescent="0.2"/>
    <row r="2581" s="36" customFormat="1" x14ac:dyDescent="0.2"/>
    <row r="2582" s="36" customFormat="1" x14ac:dyDescent="0.2"/>
    <row r="2583" s="36" customFormat="1" x14ac:dyDescent="0.2"/>
    <row r="2584" s="36" customFormat="1" x14ac:dyDescent="0.2"/>
    <row r="2585" s="36" customFormat="1" x14ac:dyDescent="0.2"/>
    <row r="2586" s="36" customFormat="1" x14ac:dyDescent="0.2"/>
    <row r="2587" s="36" customFormat="1" x14ac:dyDescent="0.2"/>
    <row r="2588" s="36" customFormat="1" x14ac:dyDescent="0.2"/>
    <row r="2589" s="36" customFormat="1" x14ac:dyDescent="0.2"/>
    <row r="2590" s="36" customFormat="1" x14ac:dyDescent="0.2"/>
    <row r="2591" s="36" customFormat="1" x14ac:dyDescent="0.2"/>
    <row r="2592" s="36" customFormat="1" x14ac:dyDescent="0.2"/>
    <row r="2593" s="36" customFormat="1" x14ac:dyDescent="0.2"/>
    <row r="2594" s="36" customFormat="1" x14ac:dyDescent="0.2"/>
    <row r="2595" s="36" customFormat="1" x14ac:dyDescent="0.2"/>
    <row r="2596" s="36" customFormat="1" x14ac:dyDescent="0.2"/>
    <row r="2597" s="36" customFormat="1" x14ac:dyDescent="0.2"/>
    <row r="2598" s="36" customFormat="1" x14ac:dyDescent="0.2"/>
    <row r="2599" s="36" customFormat="1" x14ac:dyDescent="0.2"/>
    <row r="2600" s="36" customFormat="1" x14ac:dyDescent="0.2"/>
    <row r="2601" s="36" customFormat="1" x14ac:dyDescent="0.2"/>
    <row r="2602" s="36" customFormat="1" x14ac:dyDescent="0.2"/>
    <row r="2603" s="36" customFormat="1" x14ac:dyDescent="0.2"/>
    <row r="2604" s="36" customFormat="1" x14ac:dyDescent="0.2"/>
    <row r="2605" s="36" customFormat="1" x14ac:dyDescent="0.2"/>
    <row r="2606" s="36" customFormat="1" x14ac:dyDescent="0.2"/>
    <row r="2607" s="36" customFormat="1" x14ac:dyDescent="0.2"/>
    <row r="2608" s="36" customFormat="1" x14ac:dyDescent="0.2"/>
    <row r="2609" s="36" customFormat="1" x14ac:dyDescent="0.2"/>
    <row r="2610" s="36" customFormat="1" x14ac:dyDescent="0.2"/>
    <row r="2611" s="36" customFormat="1" x14ac:dyDescent="0.2"/>
    <row r="2612" s="36" customFormat="1" x14ac:dyDescent="0.2"/>
    <row r="2613" s="36" customFormat="1" x14ac:dyDescent="0.2"/>
    <row r="2614" s="36" customFormat="1" x14ac:dyDescent="0.2"/>
    <row r="2615" s="36" customFormat="1" x14ac:dyDescent="0.2"/>
    <row r="2616" s="36" customFormat="1" x14ac:dyDescent="0.2"/>
    <row r="2617" s="36" customFormat="1" x14ac:dyDescent="0.2"/>
    <row r="2618" s="36" customFormat="1" x14ac:dyDescent="0.2"/>
    <row r="2619" s="36" customFormat="1" x14ac:dyDescent="0.2"/>
    <row r="2620" s="36" customFormat="1" x14ac:dyDescent="0.2"/>
    <row r="2621" s="36" customFormat="1" x14ac:dyDescent="0.2"/>
    <row r="2622" s="36" customFormat="1" x14ac:dyDescent="0.2"/>
    <row r="2623" s="36" customFormat="1" x14ac:dyDescent="0.2"/>
    <row r="2624" s="36" customFormat="1" x14ac:dyDescent="0.2"/>
    <row r="2625" s="36" customFormat="1" x14ac:dyDescent="0.2"/>
    <row r="2626" s="36" customFormat="1" x14ac:dyDescent="0.2"/>
    <row r="2627" s="36" customFormat="1" x14ac:dyDescent="0.2"/>
    <row r="2628" s="36" customFormat="1" x14ac:dyDescent="0.2"/>
    <row r="2629" s="36" customFormat="1" x14ac:dyDescent="0.2"/>
    <row r="2630" s="36" customFormat="1" x14ac:dyDescent="0.2"/>
    <row r="2631" s="36" customFormat="1" x14ac:dyDescent="0.2"/>
    <row r="2632" s="36" customFormat="1" x14ac:dyDescent="0.2"/>
    <row r="2633" s="36" customFormat="1" x14ac:dyDescent="0.2"/>
    <row r="2634" s="36" customFormat="1" x14ac:dyDescent="0.2"/>
    <row r="2635" s="36" customFormat="1" x14ac:dyDescent="0.2"/>
    <row r="2636" s="36" customFormat="1" x14ac:dyDescent="0.2"/>
    <row r="2637" s="36" customFormat="1" x14ac:dyDescent="0.2"/>
    <row r="2638" s="36" customFormat="1" x14ac:dyDescent="0.2"/>
    <row r="2639" s="36" customFormat="1" x14ac:dyDescent="0.2"/>
    <row r="2640" s="36" customFormat="1" x14ac:dyDescent="0.2"/>
    <row r="2641" s="36" customFormat="1" x14ac:dyDescent="0.2"/>
    <row r="2642" s="36" customFormat="1" x14ac:dyDescent="0.2"/>
    <row r="2643" s="36" customFormat="1" x14ac:dyDescent="0.2"/>
    <row r="2644" s="36" customFormat="1" x14ac:dyDescent="0.2"/>
    <row r="2645" s="36" customFormat="1" x14ac:dyDescent="0.2"/>
    <row r="2646" s="36" customFormat="1" x14ac:dyDescent="0.2"/>
    <row r="2647" s="36" customFormat="1" x14ac:dyDescent="0.2"/>
    <row r="2648" s="36" customFormat="1" x14ac:dyDescent="0.2"/>
    <row r="2649" s="36" customFormat="1" x14ac:dyDescent="0.2"/>
    <row r="2650" s="36" customFormat="1" x14ac:dyDescent="0.2"/>
    <row r="2651" s="36" customFormat="1" x14ac:dyDescent="0.2"/>
    <row r="2652" s="36" customFormat="1" x14ac:dyDescent="0.2"/>
    <row r="2653" s="36" customFormat="1" x14ac:dyDescent="0.2"/>
    <row r="2654" s="36" customFormat="1" x14ac:dyDescent="0.2"/>
    <row r="2655" s="36" customFormat="1" x14ac:dyDescent="0.2"/>
    <row r="2656" s="36" customFormat="1" x14ac:dyDescent="0.2"/>
    <row r="2657" s="36" customFormat="1" x14ac:dyDescent="0.2"/>
    <row r="2658" s="36" customFormat="1" x14ac:dyDescent="0.2"/>
    <row r="2659" s="36" customFormat="1" x14ac:dyDescent="0.2"/>
    <row r="2660" s="36" customFormat="1" x14ac:dyDescent="0.2"/>
    <row r="2661" s="36" customFormat="1" x14ac:dyDescent="0.2"/>
    <row r="2662" s="36" customFormat="1" x14ac:dyDescent="0.2"/>
    <row r="2663" s="36" customFormat="1" x14ac:dyDescent="0.2"/>
    <row r="2664" s="36" customFormat="1" x14ac:dyDescent="0.2"/>
    <row r="2665" s="36" customFormat="1" x14ac:dyDescent="0.2"/>
    <row r="2666" s="36" customFormat="1" x14ac:dyDescent="0.2"/>
    <row r="2667" s="36" customFormat="1" x14ac:dyDescent="0.2"/>
    <row r="2668" s="36" customFormat="1" x14ac:dyDescent="0.2"/>
    <row r="2669" s="36" customFormat="1" x14ac:dyDescent="0.2"/>
    <row r="2670" s="36" customFormat="1" x14ac:dyDescent="0.2"/>
    <row r="2671" s="36" customFormat="1" x14ac:dyDescent="0.2"/>
    <row r="2672" s="36" customFormat="1" x14ac:dyDescent="0.2"/>
    <row r="2673" s="36" customFormat="1" x14ac:dyDescent="0.2"/>
    <row r="2674" s="36" customFormat="1" x14ac:dyDescent="0.2"/>
    <row r="2675" s="36" customFormat="1" x14ac:dyDescent="0.2"/>
    <row r="2676" s="36" customFormat="1" x14ac:dyDescent="0.2"/>
    <row r="2677" s="36" customFormat="1" x14ac:dyDescent="0.2"/>
    <row r="2678" s="36" customFormat="1" x14ac:dyDescent="0.2"/>
    <row r="2679" s="36" customFormat="1" x14ac:dyDescent="0.2"/>
    <row r="2680" s="36" customFormat="1" x14ac:dyDescent="0.2"/>
    <row r="2681" s="36" customFormat="1" x14ac:dyDescent="0.2"/>
    <row r="2682" s="36" customFormat="1" x14ac:dyDescent="0.2"/>
    <row r="2683" s="36" customFormat="1" x14ac:dyDescent="0.2"/>
    <row r="2684" s="36" customFormat="1" x14ac:dyDescent="0.2"/>
    <row r="2685" s="36" customFormat="1" x14ac:dyDescent="0.2"/>
    <row r="2686" s="36" customFormat="1" x14ac:dyDescent="0.2"/>
    <row r="2687" s="36" customFormat="1" x14ac:dyDescent="0.2"/>
    <row r="2688" s="36" customFormat="1" x14ac:dyDescent="0.2"/>
    <row r="2689" s="36" customFormat="1" x14ac:dyDescent="0.2"/>
    <row r="2690" s="36" customFormat="1" x14ac:dyDescent="0.2"/>
    <row r="2691" s="36" customFormat="1" x14ac:dyDescent="0.2"/>
    <row r="2692" s="36" customFormat="1" x14ac:dyDescent="0.2"/>
    <row r="2693" s="36" customFormat="1" x14ac:dyDescent="0.2"/>
    <row r="2694" s="36" customFormat="1" x14ac:dyDescent="0.2"/>
    <row r="2695" s="36" customFormat="1" x14ac:dyDescent="0.2"/>
    <row r="2696" s="36" customFormat="1" x14ac:dyDescent="0.2"/>
    <row r="2697" s="36" customFormat="1" x14ac:dyDescent="0.2"/>
    <row r="2698" s="36" customFormat="1" x14ac:dyDescent="0.2"/>
    <row r="2699" s="36" customFormat="1" x14ac:dyDescent="0.2"/>
    <row r="2700" s="36" customFormat="1" x14ac:dyDescent="0.2"/>
    <row r="2701" s="36" customFormat="1" x14ac:dyDescent="0.2"/>
    <row r="2702" s="36" customFormat="1" x14ac:dyDescent="0.2"/>
    <row r="2703" s="36" customFormat="1" x14ac:dyDescent="0.2"/>
    <row r="2704" s="36" customFormat="1" x14ac:dyDescent="0.2"/>
    <row r="2705" s="36" customFormat="1" x14ac:dyDescent="0.2"/>
    <row r="2706" s="36" customFormat="1" x14ac:dyDescent="0.2"/>
    <row r="2707" s="36" customFormat="1" x14ac:dyDescent="0.2"/>
    <row r="2708" s="36" customFormat="1" x14ac:dyDescent="0.2"/>
    <row r="2709" s="36" customFormat="1" x14ac:dyDescent="0.2"/>
    <row r="2710" s="36" customFormat="1" x14ac:dyDescent="0.2"/>
    <row r="2711" s="36" customFormat="1" x14ac:dyDescent="0.2"/>
    <row r="2712" s="36" customFormat="1" x14ac:dyDescent="0.2"/>
    <row r="2713" s="36" customFormat="1" x14ac:dyDescent="0.2"/>
    <row r="2714" s="36" customFormat="1" x14ac:dyDescent="0.2"/>
    <row r="2715" s="36" customFormat="1" x14ac:dyDescent="0.2"/>
    <row r="2716" s="36" customFormat="1" x14ac:dyDescent="0.2"/>
    <row r="2717" s="36" customFormat="1" x14ac:dyDescent="0.2"/>
    <row r="2718" s="36" customFormat="1" x14ac:dyDescent="0.2"/>
    <row r="2719" s="36" customFormat="1" x14ac:dyDescent="0.2"/>
    <row r="2720" s="36" customFormat="1" x14ac:dyDescent="0.2"/>
    <row r="2721" s="36" customFormat="1" x14ac:dyDescent="0.2"/>
    <row r="2722" s="36" customFormat="1" x14ac:dyDescent="0.2"/>
    <row r="2723" s="36" customFormat="1" x14ac:dyDescent="0.2"/>
    <row r="2724" s="36" customFormat="1" x14ac:dyDescent="0.2"/>
    <row r="2725" s="36" customFormat="1" x14ac:dyDescent="0.2"/>
    <row r="2726" s="36" customFormat="1" x14ac:dyDescent="0.2"/>
    <row r="2727" s="36" customFormat="1" x14ac:dyDescent="0.2"/>
    <row r="2728" s="36" customFormat="1" x14ac:dyDescent="0.2"/>
    <row r="2729" s="36" customFormat="1" x14ac:dyDescent="0.2"/>
    <row r="2730" s="36" customFormat="1" x14ac:dyDescent="0.2"/>
    <row r="2731" s="36" customFormat="1" x14ac:dyDescent="0.2"/>
    <row r="2732" s="36" customFormat="1" x14ac:dyDescent="0.2"/>
    <row r="2733" s="36" customFormat="1" x14ac:dyDescent="0.2"/>
    <row r="2734" s="36" customFormat="1" x14ac:dyDescent="0.2"/>
    <row r="2735" s="36" customFormat="1" x14ac:dyDescent="0.2"/>
    <row r="2736" s="36" customFormat="1" x14ac:dyDescent="0.2"/>
    <row r="2737" s="36" customFormat="1" x14ac:dyDescent="0.2"/>
    <row r="2738" s="36" customFormat="1" x14ac:dyDescent="0.2"/>
    <row r="2739" s="36" customFormat="1" x14ac:dyDescent="0.2"/>
    <row r="2740" s="36" customFormat="1" x14ac:dyDescent="0.2"/>
    <row r="2741" s="36" customFormat="1" x14ac:dyDescent="0.2"/>
    <row r="2742" s="36" customFormat="1" x14ac:dyDescent="0.2"/>
    <row r="2743" s="36" customFormat="1" x14ac:dyDescent="0.2"/>
    <row r="2744" s="36" customFormat="1" x14ac:dyDescent="0.2"/>
    <row r="2745" s="36" customFormat="1" x14ac:dyDescent="0.2"/>
    <row r="2746" s="36" customFormat="1" x14ac:dyDescent="0.2"/>
    <row r="2747" s="36" customFormat="1" x14ac:dyDescent="0.2"/>
    <row r="2748" s="36" customFormat="1" x14ac:dyDescent="0.2"/>
    <row r="2749" s="36" customFormat="1" x14ac:dyDescent="0.2"/>
    <row r="2750" s="36" customFormat="1" x14ac:dyDescent="0.2"/>
    <row r="2751" s="36" customFormat="1" x14ac:dyDescent="0.2"/>
    <row r="2752" s="36" customFormat="1" x14ac:dyDescent="0.2"/>
    <row r="2753" s="36" customFormat="1" x14ac:dyDescent="0.2"/>
    <row r="2754" s="36" customFormat="1" x14ac:dyDescent="0.2"/>
    <row r="2755" s="36" customFormat="1" x14ac:dyDescent="0.2"/>
    <row r="2756" s="36" customFormat="1" x14ac:dyDescent="0.2"/>
    <row r="2757" s="36" customFormat="1" x14ac:dyDescent="0.2"/>
    <row r="2758" s="36" customFormat="1" x14ac:dyDescent="0.2"/>
    <row r="2759" s="36" customFormat="1" x14ac:dyDescent="0.2"/>
    <row r="2760" s="36" customFormat="1" x14ac:dyDescent="0.2"/>
    <row r="2761" s="36" customFormat="1" x14ac:dyDescent="0.2"/>
    <row r="2762" s="36" customFormat="1" x14ac:dyDescent="0.2"/>
    <row r="2763" s="36" customFormat="1" x14ac:dyDescent="0.2"/>
    <row r="2764" s="36" customFormat="1" x14ac:dyDescent="0.2"/>
    <row r="2765" s="36" customFormat="1" x14ac:dyDescent="0.2"/>
    <row r="2766" s="36" customFormat="1" x14ac:dyDescent="0.2"/>
    <row r="2767" s="36" customFormat="1" x14ac:dyDescent="0.2"/>
    <row r="2768" s="36" customFormat="1" x14ac:dyDescent="0.2"/>
    <row r="2769" s="36" customFormat="1" x14ac:dyDescent="0.2"/>
    <row r="2770" s="36" customFormat="1" x14ac:dyDescent="0.2"/>
    <row r="2771" s="36" customFormat="1" x14ac:dyDescent="0.2"/>
    <row r="2772" s="36" customFormat="1" x14ac:dyDescent="0.2"/>
    <row r="2773" s="36" customFormat="1" x14ac:dyDescent="0.2"/>
    <row r="2774" s="36" customFormat="1" x14ac:dyDescent="0.2"/>
    <row r="2775" s="36" customFormat="1" x14ac:dyDescent="0.2"/>
    <row r="2776" s="36" customFormat="1" x14ac:dyDescent="0.2"/>
    <row r="2777" s="36" customFormat="1" x14ac:dyDescent="0.2"/>
    <row r="2778" s="36" customFormat="1" x14ac:dyDescent="0.2"/>
    <row r="2779" s="36" customFormat="1" x14ac:dyDescent="0.2"/>
    <row r="2780" s="36" customFormat="1" x14ac:dyDescent="0.2"/>
    <row r="2781" s="36" customFormat="1" x14ac:dyDescent="0.2"/>
    <row r="2782" s="36" customFormat="1" x14ac:dyDescent="0.2"/>
    <row r="2783" s="36" customFormat="1" x14ac:dyDescent="0.2"/>
    <row r="2784" s="36" customFormat="1" x14ac:dyDescent="0.2"/>
    <row r="2785" s="36" customFormat="1" x14ac:dyDescent="0.2"/>
    <row r="2786" s="36" customFormat="1" x14ac:dyDescent="0.2"/>
    <row r="2787" s="36" customFormat="1" x14ac:dyDescent="0.2"/>
    <row r="2788" s="36" customFormat="1" x14ac:dyDescent="0.2"/>
    <row r="2789" s="36" customFormat="1" x14ac:dyDescent="0.2"/>
    <row r="2790" s="36" customFormat="1" x14ac:dyDescent="0.2"/>
    <row r="2791" s="36" customFormat="1" x14ac:dyDescent="0.2"/>
    <row r="2792" s="36" customFormat="1" x14ac:dyDescent="0.2"/>
    <row r="2793" s="36" customFormat="1" x14ac:dyDescent="0.2"/>
    <row r="2794" s="36" customFormat="1" x14ac:dyDescent="0.2"/>
    <row r="2795" s="36" customFormat="1" x14ac:dyDescent="0.2"/>
    <row r="2796" s="36" customFormat="1" x14ac:dyDescent="0.2"/>
    <row r="2797" s="36" customFormat="1" x14ac:dyDescent="0.2"/>
    <row r="2798" s="36" customFormat="1" x14ac:dyDescent="0.2"/>
    <row r="2799" s="36" customFormat="1" x14ac:dyDescent="0.2"/>
    <row r="2800" s="36" customFormat="1" x14ac:dyDescent="0.2"/>
    <row r="2801" s="36" customFormat="1" x14ac:dyDescent="0.2"/>
    <row r="2802" s="36" customFormat="1" x14ac:dyDescent="0.2"/>
    <row r="2803" s="36" customFormat="1" x14ac:dyDescent="0.2"/>
    <row r="2804" s="36" customFormat="1" x14ac:dyDescent="0.2"/>
    <row r="2805" s="36" customFormat="1" x14ac:dyDescent="0.2"/>
    <row r="2806" s="36" customFormat="1" x14ac:dyDescent="0.2"/>
    <row r="2807" s="36" customFormat="1" x14ac:dyDescent="0.2"/>
    <row r="2808" s="36" customFormat="1" x14ac:dyDescent="0.2"/>
    <row r="2809" s="36" customFormat="1" x14ac:dyDescent="0.2"/>
    <row r="2810" s="36" customFormat="1" x14ac:dyDescent="0.2"/>
    <row r="2811" s="36" customFormat="1" x14ac:dyDescent="0.2"/>
    <row r="2812" s="36" customFormat="1" x14ac:dyDescent="0.2"/>
    <row r="2813" s="36" customFormat="1" x14ac:dyDescent="0.2"/>
    <row r="2814" s="36" customFormat="1" x14ac:dyDescent="0.2"/>
    <row r="2815" s="36" customFormat="1" x14ac:dyDescent="0.2"/>
    <row r="2816" s="36" customFormat="1" x14ac:dyDescent="0.2"/>
    <row r="2817" s="36" customFormat="1" x14ac:dyDescent="0.2"/>
    <row r="2818" s="36" customFormat="1" x14ac:dyDescent="0.2"/>
    <row r="2819" s="36" customFormat="1" x14ac:dyDescent="0.2"/>
    <row r="2820" s="36" customFormat="1" x14ac:dyDescent="0.2"/>
    <row r="2821" s="36" customFormat="1" x14ac:dyDescent="0.2"/>
    <row r="2822" s="36" customFormat="1" x14ac:dyDescent="0.2"/>
    <row r="2823" s="36" customFormat="1" x14ac:dyDescent="0.2"/>
    <row r="2824" s="36" customFormat="1" x14ac:dyDescent="0.2"/>
    <row r="2825" s="36" customFormat="1" x14ac:dyDescent="0.2"/>
    <row r="2826" s="36" customFormat="1" x14ac:dyDescent="0.2"/>
    <row r="2827" s="36" customFormat="1" x14ac:dyDescent="0.2"/>
    <row r="2828" s="36" customFormat="1" x14ac:dyDescent="0.2"/>
    <row r="2829" s="36" customFormat="1" x14ac:dyDescent="0.2"/>
    <row r="2830" s="36" customFormat="1" x14ac:dyDescent="0.2"/>
    <row r="2831" s="36" customFormat="1" x14ac:dyDescent="0.2"/>
    <row r="2832" s="36" customFormat="1" x14ac:dyDescent="0.2"/>
    <row r="2833" s="36" customFormat="1" x14ac:dyDescent="0.2"/>
    <row r="2834" s="36" customFormat="1" x14ac:dyDescent="0.2"/>
    <row r="2835" s="36" customFormat="1" x14ac:dyDescent="0.2"/>
    <row r="2836" s="36" customFormat="1" x14ac:dyDescent="0.2"/>
    <row r="2837" s="36" customFormat="1" x14ac:dyDescent="0.2"/>
    <row r="2838" s="36" customFormat="1" x14ac:dyDescent="0.2"/>
    <row r="2839" s="36" customFormat="1" x14ac:dyDescent="0.2"/>
    <row r="2840" s="36" customFormat="1" x14ac:dyDescent="0.2"/>
    <row r="2841" s="36" customFormat="1" x14ac:dyDescent="0.2"/>
    <row r="2842" s="36" customFormat="1" x14ac:dyDescent="0.2"/>
    <row r="2843" s="36" customFormat="1" x14ac:dyDescent="0.2"/>
    <row r="2844" s="36" customFormat="1" x14ac:dyDescent="0.2"/>
    <row r="2845" s="36" customFormat="1" x14ac:dyDescent="0.2"/>
    <row r="2846" s="36" customFormat="1" x14ac:dyDescent="0.2"/>
    <row r="2847" s="36" customFormat="1" x14ac:dyDescent="0.2"/>
    <row r="2848" s="36" customFormat="1" x14ac:dyDescent="0.2"/>
    <row r="2849" s="36" customFormat="1" x14ac:dyDescent="0.2"/>
    <row r="2850" s="36" customFormat="1" x14ac:dyDescent="0.2"/>
    <row r="2851" s="36" customFormat="1" x14ac:dyDescent="0.2"/>
    <row r="2852" s="36" customFormat="1" x14ac:dyDescent="0.2"/>
    <row r="2853" s="36" customFormat="1" x14ac:dyDescent="0.2"/>
    <row r="2854" s="36" customFormat="1" x14ac:dyDescent="0.2"/>
    <row r="2855" s="36" customFormat="1" x14ac:dyDescent="0.2"/>
    <row r="2856" s="36" customFormat="1" x14ac:dyDescent="0.2"/>
    <row r="2857" s="36" customFormat="1" x14ac:dyDescent="0.2"/>
    <row r="2858" s="36" customFormat="1" x14ac:dyDescent="0.2"/>
    <row r="2859" s="36" customFormat="1" x14ac:dyDescent="0.2"/>
    <row r="2860" s="36" customFormat="1" x14ac:dyDescent="0.2"/>
    <row r="2861" s="36" customFormat="1" x14ac:dyDescent="0.2"/>
    <row r="2862" s="36" customFormat="1" x14ac:dyDescent="0.2"/>
    <row r="2863" s="36" customFormat="1" x14ac:dyDescent="0.2"/>
    <row r="2864" s="36" customFormat="1" x14ac:dyDescent="0.2"/>
    <row r="2865" s="36" customFormat="1" x14ac:dyDescent="0.2"/>
    <row r="2866" s="36" customFormat="1" x14ac:dyDescent="0.2"/>
    <row r="2867" s="36" customFormat="1" x14ac:dyDescent="0.2"/>
    <row r="2868" s="36" customFormat="1" x14ac:dyDescent="0.2"/>
    <row r="2869" s="36" customFormat="1" x14ac:dyDescent="0.2"/>
    <row r="2870" s="36" customFormat="1" x14ac:dyDescent="0.2"/>
    <row r="2871" s="36" customFormat="1" x14ac:dyDescent="0.2"/>
    <row r="2872" s="36" customFormat="1" x14ac:dyDescent="0.2"/>
    <row r="2873" s="36" customFormat="1" x14ac:dyDescent="0.2"/>
    <row r="2874" s="36" customFormat="1" x14ac:dyDescent="0.2"/>
    <row r="2875" s="36" customFormat="1" x14ac:dyDescent="0.2"/>
    <row r="2876" s="36" customFormat="1" x14ac:dyDescent="0.2"/>
    <row r="2877" s="36" customFormat="1" x14ac:dyDescent="0.2"/>
    <row r="2878" s="36" customFormat="1" x14ac:dyDescent="0.2"/>
    <row r="2879" s="36" customFormat="1" x14ac:dyDescent="0.2"/>
    <row r="2880" s="36" customFormat="1" x14ac:dyDescent="0.2"/>
    <row r="2881" s="36" customFormat="1" x14ac:dyDescent="0.2"/>
    <row r="2882" s="36" customFormat="1" x14ac:dyDescent="0.2"/>
    <row r="2883" s="36" customFormat="1" x14ac:dyDescent="0.2"/>
    <row r="2884" s="36" customFormat="1" x14ac:dyDescent="0.2"/>
    <row r="2885" s="36" customFormat="1" x14ac:dyDescent="0.2"/>
    <row r="2886" s="36" customFormat="1" x14ac:dyDescent="0.2"/>
    <row r="2887" s="36" customFormat="1" x14ac:dyDescent="0.2"/>
    <row r="2888" s="36" customFormat="1" x14ac:dyDescent="0.2"/>
    <row r="2889" s="36" customFormat="1" x14ac:dyDescent="0.2"/>
    <row r="2890" s="36" customFormat="1" x14ac:dyDescent="0.2"/>
    <row r="2891" s="36" customFormat="1" x14ac:dyDescent="0.2"/>
    <row r="2892" s="36" customFormat="1" x14ac:dyDescent="0.2"/>
    <row r="2893" s="36" customFormat="1" x14ac:dyDescent="0.2"/>
    <row r="2894" s="36" customFormat="1" x14ac:dyDescent="0.2"/>
    <row r="2895" s="36" customFormat="1" x14ac:dyDescent="0.2"/>
    <row r="2896" s="36" customFormat="1" x14ac:dyDescent="0.2"/>
    <row r="2897" s="36" customFormat="1" x14ac:dyDescent="0.2"/>
    <row r="2898" s="36" customFormat="1" x14ac:dyDescent="0.2"/>
    <row r="2899" s="36" customFormat="1" x14ac:dyDescent="0.2"/>
    <row r="2900" s="36" customFormat="1" x14ac:dyDescent="0.2"/>
    <row r="2901" s="36" customFormat="1" x14ac:dyDescent="0.2"/>
    <row r="2902" s="36" customFormat="1" x14ac:dyDescent="0.2"/>
    <row r="2903" s="36" customFormat="1" x14ac:dyDescent="0.2"/>
    <row r="2904" s="36" customFormat="1" x14ac:dyDescent="0.2"/>
    <row r="2905" s="36" customFormat="1" x14ac:dyDescent="0.2"/>
    <row r="2906" s="36" customFormat="1" x14ac:dyDescent="0.2"/>
    <row r="2907" s="36" customFormat="1" x14ac:dyDescent="0.2"/>
    <row r="2908" s="36" customFormat="1" x14ac:dyDescent="0.2"/>
    <row r="2909" s="36" customFormat="1" x14ac:dyDescent="0.2"/>
    <row r="2910" s="36" customFormat="1" x14ac:dyDescent="0.2"/>
    <row r="2911" s="36" customFormat="1" x14ac:dyDescent="0.2"/>
    <row r="2912" s="36" customFormat="1" x14ac:dyDescent="0.2"/>
    <row r="2913" s="36" customFormat="1" x14ac:dyDescent="0.2"/>
    <row r="2914" s="36" customFormat="1" x14ac:dyDescent="0.2"/>
    <row r="2915" s="36" customFormat="1" x14ac:dyDescent="0.2"/>
    <row r="2916" s="36" customFormat="1" x14ac:dyDescent="0.2"/>
    <row r="2917" s="36" customFormat="1" x14ac:dyDescent="0.2"/>
    <row r="2918" s="36" customFormat="1" x14ac:dyDescent="0.2"/>
    <row r="2919" s="36" customFormat="1" x14ac:dyDescent="0.2"/>
    <row r="2920" s="36" customFormat="1" x14ac:dyDescent="0.2"/>
    <row r="2921" s="36" customFormat="1" x14ac:dyDescent="0.2"/>
    <row r="2922" s="36" customFormat="1" x14ac:dyDescent="0.2"/>
    <row r="2923" s="36" customFormat="1" x14ac:dyDescent="0.2"/>
    <row r="2924" s="36" customFormat="1" x14ac:dyDescent="0.2"/>
    <row r="2925" s="36" customFormat="1" x14ac:dyDescent="0.2"/>
    <row r="2926" s="36" customFormat="1" x14ac:dyDescent="0.2"/>
    <row r="2927" s="36" customFormat="1" x14ac:dyDescent="0.2"/>
    <row r="2928" s="36" customFormat="1" x14ac:dyDescent="0.2"/>
    <row r="2929" s="36" customFormat="1" x14ac:dyDescent="0.2"/>
    <row r="2930" s="36" customFormat="1" x14ac:dyDescent="0.2"/>
    <row r="2931" s="36" customFormat="1" x14ac:dyDescent="0.2"/>
    <row r="2932" s="36" customFormat="1" x14ac:dyDescent="0.2"/>
    <row r="2933" s="36" customFormat="1" x14ac:dyDescent="0.2"/>
    <row r="2934" s="36" customFormat="1" x14ac:dyDescent="0.2"/>
    <row r="2935" s="36" customFormat="1" x14ac:dyDescent="0.2"/>
    <row r="2936" s="36" customFormat="1" x14ac:dyDescent="0.2"/>
    <row r="2937" s="36" customFormat="1" x14ac:dyDescent="0.2"/>
    <row r="2938" s="36" customFormat="1" x14ac:dyDescent="0.2"/>
    <row r="2939" s="36" customFormat="1" x14ac:dyDescent="0.2"/>
    <row r="2940" s="36" customFormat="1" x14ac:dyDescent="0.2"/>
    <row r="2941" s="36" customFormat="1" x14ac:dyDescent="0.2"/>
    <row r="2942" s="36" customFormat="1" x14ac:dyDescent="0.2"/>
    <row r="2943" s="36" customFormat="1" x14ac:dyDescent="0.2"/>
    <row r="2944" s="36" customFormat="1" x14ac:dyDescent="0.2"/>
    <row r="2945" s="36" customFormat="1" x14ac:dyDescent="0.2"/>
    <row r="2946" s="36" customFormat="1" x14ac:dyDescent="0.2"/>
    <row r="2947" s="36" customFormat="1" x14ac:dyDescent="0.2"/>
    <row r="2948" s="36" customFormat="1" x14ac:dyDescent="0.2"/>
    <row r="2949" s="36" customFormat="1" x14ac:dyDescent="0.2"/>
    <row r="2950" s="36" customFormat="1" x14ac:dyDescent="0.2"/>
    <row r="2951" s="36" customFormat="1" x14ac:dyDescent="0.2"/>
    <row r="2952" s="36" customFormat="1" x14ac:dyDescent="0.2"/>
    <row r="2953" s="36" customFormat="1" x14ac:dyDescent="0.2"/>
    <row r="2954" s="36" customFormat="1" x14ac:dyDescent="0.2"/>
    <row r="2955" s="36" customFormat="1" x14ac:dyDescent="0.2"/>
    <row r="2956" s="36" customFormat="1" x14ac:dyDescent="0.2"/>
    <row r="2957" s="36" customFormat="1" x14ac:dyDescent="0.2"/>
    <row r="2958" s="36" customFormat="1" x14ac:dyDescent="0.2"/>
    <row r="2959" s="36" customFormat="1" x14ac:dyDescent="0.2"/>
    <row r="2960" s="36" customFormat="1" x14ac:dyDescent="0.2"/>
    <row r="2961" s="36" customFormat="1" x14ac:dyDescent="0.2"/>
    <row r="2962" s="36" customFormat="1" x14ac:dyDescent="0.2"/>
    <row r="2963" s="36" customFormat="1" x14ac:dyDescent="0.2"/>
    <row r="2964" s="36" customFormat="1" x14ac:dyDescent="0.2"/>
    <row r="2965" s="36" customFormat="1" x14ac:dyDescent="0.2"/>
    <row r="2966" s="36" customFormat="1" x14ac:dyDescent="0.2"/>
    <row r="2967" s="36" customFormat="1" x14ac:dyDescent="0.2"/>
    <row r="2968" s="36" customFormat="1" x14ac:dyDescent="0.2"/>
    <row r="2969" s="36" customFormat="1" x14ac:dyDescent="0.2"/>
    <row r="2970" s="36" customFormat="1" x14ac:dyDescent="0.2"/>
    <row r="2971" s="36" customFormat="1" x14ac:dyDescent="0.2"/>
    <row r="2972" s="36" customFormat="1" x14ac:dyDescent="0.2"/>
    <row r="2973" s="36" customFormat="1" x14ac:dyDescent="0.2"/>
    <row r="2974" s="36" customFormat="1" x14ac:dyDescent="0.2"/>
    <row r="2975" s="36" customFormat="1" x14ac:dyDescent="0.2"/>
    <row r="2976" s="36" customFormat="1" x14ac:dyDescent="0.2"/>
    <row r="2977" s="36" customFormat="1" x14ac:dyDescent="0.2"/>
    <row r="2978" s="36" customFormat="1" x14ac:dyDescent="0.2"/>
    <row r="2979" s="36" customFormat="1" x14ac:dyDescent="0.2"/>
    <row r="2980" s="36" customFormat="1" x14ac:dyDescent="0.2"/>
    <row r="2981" s="36" customFormat="1" x14ac:dyDescent="0.2"/>
    <row r="2982" s="36" customFormat="1" x14ac:dyDescent="0.2"/>
    <row r="2983" s="36" customFormat="1" x14ac:dyDescent="0.2"/>
    <row r="2984" s="36" customFormat="1" x14ac:dyDescent="0.2"/>
    <row r="2985" s="36" customFormat="1" x14ac:dyDescent="0.2"/>
    <row r="2986" s="36" customFormat="1" x14ac:dyDescent="0.2"/>
    <row r="2987" s="36" customFormat="1" x14ac:dyDescent="0.2"/>
    <row r="2988" s="36" customFormat="1" x14ac:dyDescent="0.2"/>
    <row r="2989" s="36" customFormat="1" x14ac:dyDescent="0.2"/>
    <row r="2990" s="36" customFormat="1" x14ac:dyDescent="0.2"/>
    <row r="2991" s="36" customFormat="1" x14ac:dyDescent="0.2"/>
    <row r="2992" s="36" customFormat="1" x14ac:dyDescent="0.2"/>
    <row r="2993" s="36" customFormat="1" x14ac:dyDescent="0.2"/>
    <row r="2994" s="36" customFormat="1" x14ac:dyDescent="0.2"/>
    <row r="2995" s="36" customFormat="1" x14ac:dyDescent="0.2"/>
    <row r="2996" s="36" customFormat="1" x14ac:dyDescent="0.2"/>
    <row r="2997" s="36" customFormat="1" x14ac:dyDescent="0.2"/>
    <row r="2998" s="36" customFormat="1" x14ac:dyDescent="0.2"/>
    <row r="2999" s="36" customFormat="1" x14ac:dyDescent="0.2"/>
    <row r="3000" s="36" customFormat="1" x14ac:dyDescent="0.2"/>
    <row r="3001" s="36" customFormat="1" x14ac:dyDescent="0.2"/>
    <row r="3002" s="36" customFormat="1" x14ac:dyDescent="0.2"/>
    <row r="3003" s="36" customFormat="1" x14ac:dyDescent="0.2"/>
    <row r="3004" s="36" customFormat="1" x14ac:dyDescent="0.2"/>
    <row r="3005" s="36" customFormat="1" x14ac:dyDescent="0.2"/>
    <row r="3006" s="36" customFormat="1" x14ac:dyDescent="0.2"/>
    <row r="3007" s="36" customFormat="1" x14ac:dyDescent="0.2"/>
    <row r="3008" s="36" customFormat="1" x14ac:dyDescent="0.2"/>
    <row r="3009" s="36" customFormat="1" x14ac:dyDescent="0.2"/>
    <row r="3010" s="36" customFormat="1" x14ac:dyDescent="0.2"/>
    <row r="3011" s="36" customFormat="1" x14ac:dyDescent="0.2"/>
    <row r="3012" s="36" customFormat="1" x14ac:dyDescent="0.2"/>
    <row r="3013" s="36" customFormat="1" x14ac:dyDescent="0.2"/>
    <row r="3014" s="36" customFormat="1" x14ac:dyDescent="0.2"/>
    <row r="3015" s="36" customFormat="1" x14ac:dyDescent="0.2"/>
    <row r="3016" s="36" customFormat="1" x14ac:dyDescent="0.2"/>
    <row r="3017" s="36" customFormat="1" x14ac:dyDescent="0.2"/>
    <row r="3018" s="36" customFormat="1" x14ac:dyDescent="0.2"/>
    <row r="3019" s="36" customFormat="1" x14ac:dyDescent="0.2"/>
    <row r="3020" s="36" customFormat="1" x14ac:dyDescent="0.2"/>
    <row r="3021" s="36" customFormat="1" x14ac:dyDescent="0.2"/>
    <row r="3022" s="36" customFormat="1" x14ac:dyDescent="0.2"/>
    <row r="3023" s="36" customFormat="1" x14ac:dyDescent="0.2"/>
    <row r="3024" s="36" customFormat="1" x14ac:dyDescent="0.2"/>
    <row r="3025" s="36" customFormat="1" x14ac:dyDescent="0.2"/>
    <row r="3026" s="36" customFormat="1" x14ac:dyDescent="0.2"/>
    <row r="3027" s="36" customFormat="1" x14ac:dyDescent="0.2"/>
    <row r="3028" s="36" customFormat="1" x14ac:dyDescent="0.2"/>
    <row r="3029" s="36" customFormat="1" x14ac:dyDescent="0.2"/>
    <row r="3030" s="36" customFormat="1" x14ac:dyDescent="0.2"/>
    <row r="3031" s="36" customFormat="1" x14ac:dyDescent="0.2"/>
    <row r="3032" s="36" customFormat="1" x14ac:dyDescent="0.2"/>
    <row r="3033" s="36" customFormat="1" x14ac:dyDescent="0.2"/>
    <row r="3034" s="36" customFormat="1" x14ac:dyDescent="0.2"/>
    <row r="3035" s="36" customFormat="1" x14ac:dyDescent="0.2"/>
    <row r="3036" s="36" customFormat="1" x14ac:dyDescent="0.2"/>
    <row r="3037" s="36" customFormat="1" x14ac:dyDescent="0.2"/>
    <row r="3038" s="36" customFormat="1" x14ac:dyDescent="0.2"/>
    <row r="3039" s="36" customFormat="1" x14ac:dyDescent="0.2"/>
    <row r="3040" s="36" customFormat="1" x14ac:dyDescent="0.2"/>
    <row r="3041" s="36" customFormat="1" x14ac:dyDescent="0.2"/>
    <row r="3042" s="36" customFormat="1" x14ac:dyDescent="0.2"/>
    <row r="3043" s="36" customFormat="1" x14ac:dyDescent="0.2"/>
    <row r="3044" s="36" customFormat="1" x14ac:dyDescent="0.2"/>
    <row r="3045" s="36" customFormat="1" x14ac:dyDescent="0.2"/>
    <row r="3046" s="36" customFormat="1" x14ac:dyDescent="0.2"/>
    <row r="3047" s="36" customFormat="1" x14ac:dyDescent="0.2"/>
    <row r="3048" s="36" customFormat="1" x14ac:dyDescent="0.2"/>
    <row r="3049" s="36" customFormat="1" x14ac:dyDescent="0.2"/>
    <row r="3050" s="36" customFormat="1" x14ac:dyDescent="0.2"/>
    <row r="3051" s="36" customFormat="1" x14ac:dyDescent="0.2"/>
    <row r="3052" s="36" customFormat="1" x14ac:dyDescent="0.2"/>
    <row r="3053" s="36" customFormat="1" x14ac:dyDescent="0.2"/>
    <row r="3054" s="36" customFormat="1" x14ac:dyDescent="0.2"/>
    <row r="3055" s="36" customFormat="1" x14ac:dyDescent="0.2"/>
    <row r="3056" s="36" customFormat="1" x14ac:dyDescent="0.2"/>
    <row r="3057" s="36" customFormat="1" x14ac:dyDescent="0.2"/>
    <row r="3058" s="36" customFormat="1" x14ac:dyDescent="0.2"/>
    <row r="3059" s="36" customFormat="1" x14ac:dyDescent="0.2"/>
    <row r="3060" s="36" customFormat="1" x14ac:dyDescent="0.2"/>
    <row r="3061" s="36" customFormat="1" x14ac:dyDescent="0.2"/>
    <row r="3062" s="36" customFormat="1" x14ac:dyDescent="0.2"/>
    <row r="3063" s="36" customFormat="1" x14ac:dyDescent="0.2"/>
    <row r="3064" s="36" customFormat="1" x14ac:dyDescent="0.2"/>
    <row r="3065" s="36" customFormat="1" x14ac:dyDescent="0.2"/>
    <row r="3066" s="36" customFormat="1" x14ac:dyDescent="0.2"/>
    <row r="3067" s="36" customFormat="1" x14ac:dyDescent="0.2"/>
    <row r="3068" s="36" customFormat="1" x14ac:dyDescent="0.2"/>
    <row r="3069" s="36" customFormat="1" x14ac:dyDescent="0.2"/>
    <row r="3070" s="36" customFormat="1" x14ac:dyDescent="0.2"/>
    <row r="3071" s="36" customFormat="1" x14ac:dyDescent="0.2"/>
    <row r="3072" s="36" customFormat="1" x14ac:dyDescent="0.2"/>
    <row r="3073" s="36" customFormat="1" x14ac:dyDescent="0.2"/>
    <row r="3074" s="36" customFormat="1" x14ac:dyDescent="0.2"/>
    <row r="3075" s="36" customFormat="1" x14ac:dyDescent="0.2"/>
    <row r="3076" s="36" customFormat="1" x14ac:dyDescent="0.2"/>
    <row r="3077" s="36" customFormat="1" x14ac:dyDescent="0.2"/>
    <row r="3078" s="36" customFormat="1" x14ac:dyDescent="0.2"/>
    <row r="3079" s="36" customFormat="1" x14ac:dyDescent="0.2"/>
    <row r="3080" s="36" customFormat="1" x14ac:dyDescent="0.2"/>
    <row r="3081" s="36" customFormat="1" x14ac:dyDescent="0.2"/>
    <row r="3082" s="36" customFormat="1" x14ac:dyDescent="0.2"/>
    <row r="3083" s="36" customFormat="1" x14ac:dyDescent="0.2"/>
    <row r="3084" s="36" customFormat="1" x14ac:dyDescent="0.2"/>
    <row r="3085" s="36" customFormat="1" x14ac:dyDescent="0.2"/>
    <row r="3086" s="36" customFormat="1" x14ac:dyDescent="0.2"/>
    <row r="3087" s="36" customFormat="1" x14ac:dyDescent="0.2"/>
    <row r="3088" s="36" customFormat="1" x14ac:dyDescent="0.2"/>
    <row r="3089" s="36" customFormat="1" x14ac:dyDescent="0.2"/>
    <row r="3090" s="36" customFormat="1" x14ac:dyDescent="0.2"/>
    <row r="3091" s="36" customFormat="1" x14ac:dyDescent="0.2"/>
    <row r="3092" s="36" customFormat="1" x14ac:dyDescent="0.2"/>
    <row r="3093" s="36" customFormat="1" x14ac:dyDescent="0.2"/>
    <row r="3094" s="36" customFormat="1" x14ac:dyDescent="0.2"/>
    <row r="3095" s="36" customFormat="1" x14ac:dyDescent="0.2"/>
    <row r="3096" s="36" customFormat="1" x14ac:dyDescent="0.2"/>
    <row r="3097" s="36" customFormat="1" x14ac:dyDescent="0.2"/>
    <row r="3098" s="36" customFormat="1" x14ac:dyDescent="0.2"/>
    <row r="3099" s="36" customFormat="1" x14ac:dyDescent="0.2"/>
    <row r="3100" s="36" customFormat="1" x14ac:dyDescent="0.2"/>
    <row r="3101" s="36" customFormat="1" x14ac:dyDescent="0.2"/>
    <row r="3102" s="36" customFormat="1" x14ac:dyDescent="0.2"/>
    <row r="3103" s="36" customFormat="1" x14ac:dyDescent="0.2"/>
    <row r="3104" s="36" customFormat="1" x14ac:dyDescent="0.2"/>
    <row r="3105" s="36" customFormat="1" x14ac:dyDescent="0.2"/>
    <row r="3106" s="36" customFormat="1" x14ac:dyDescent="0.2"/>
    <row r="3107" s="36" customFormat="1" x14ac:dyDescent="0.2"/>
    <row r="3108" s="36" customFormat="1" x14ac:dyDescent="0.2"/>
    <row r="3109" s="36" customFormat="1" x14ac:dyDescent="0.2"/>
    <row r="3110" s="36" customFormat="1" x14ac:dyDescent="0.2"/>
    <row r="3111" s="36" customFormat="1" x14ac:dyDescent="0.2"/>
    <row r="3112" s="36" customFormat="1" x14ac:dyDescent="0.2"/>
    <row r="3113" s="36" customFormat="1" x14ac:dyDescent="0.2"/>
    <row r="3114" s="36" customFormat="1" x14ac:dyDescent="0.2"/>
    <row r="3115" s="36" customFormat="1" x14ac:dyDescent="0.2"/>
    <row r="3116" s="36" customFormat="1" x14ac:dyDescent="0.2"/>
    <row r="3117" s="36" customFormat="1" x14ac:dyDescent="0.2"/>
    <row r="3118" s="36" customFormat="1" x14ac:dyDescent="0.2"/>
    <row r="3119" s="36" customFormat="1" x14ac:dyDescent="0.2"/>
    <row r="3120" s="36" customFormat="1" x14ac:dyDescent="0.2"/>
    <row r="3121" s="36" customFormat="1" x14ac:dyDescent="0.2"/>
    <row r="3122" s="36" customFormat="1" x14ac:dyDescent="0.2"/>
    <row r="3123" s="36" customFormat="1" x14ac:dyDescent="0.2"/>
    <row r="3124" s="36" customFormat="1" x14ac:dyDescent="0.2"/>
    <row r="3125" s="36" customFormat="1" x14ac:dyDescent="0.2"/>
    <row r="3126" s="36" customFormat="1" x14ac:dyDescent="0.2"/>
    <row r="3127" s="36" customFormat="1" x14ac:dyDescent="0.2"/>
    <row r="3128" s="36" customFormat="1" x14ac:dyDescent="0.2"/>
    <row r="3129" s="36" customFormat="1" x14ac:dyDescent="0.2"/>
    <row r="3130" s="36" customFormat="1" x14ac:dyDescent="0.2"/>
    <row r="3131" s="36" customFormat="1" x14ac:dyDescent="0.2"/>
    <row r="3132" s="36" customFormat="1" x14ac:dyDescent="0.2"/>
    <row r="3133" s="36" customFormat="1" x14ac:dyDescent="0.2"/>
    <row r="3134" s="36" customFormat="1" x14ac:dyDescent="0.2"/>
    <row r="3135" s="36" customFormat="1" x14ac:dyDescent="0.2"/>
    <row r="3136" s="36" customFormat="1" x14ac:dyDescent="0.2"/>
    <row r="3137" s="36" customFormat="1" x14ac:dyDescent="0.2"/>
    <row r="3138" s="36" customFormat="1" x14ac:dyDescent="0.2"/>
    <row r="3139" s="36" customFormat="1" x14ac:dyDescent="0.2"/>
    <row r="3140" s="36" customFormat="1" x14ac:dyDescent="0.2"/>
    <row r="3141" s="36" customFormat="1" x14ac:dyDescent="0.2"/>
    <row r="3142" s="36" customFormat="1" x14ac:dyDescent="0.2"/>
    <row r="3143" s="36" customFormat="1" x14ac:dyDescent="0.2"/>
    <row r="3144" s="36" customFormat="1" x14ac:dyDescent="0.2"/>
    <row r="3145" s="36" customFormat="1" x14ac:dyDescent="0.2"/>
    <row r="3146" s="36" customFormat="1" x14ac:dyDescent="0.2"/>
    <row r="3147" s="36" customFormat="1" x14ac:dyDescent="0.2"/>
    <row r="3148" s="36" customFormat="1" x14ac:dyDescent="0.2"/>
    <row r="3149" s="36" customFormat="1" x14ac:dyDescent="0.2"/>
    <row r="3150" s="36" customFormat="1" x14ac:dyDescent="0.2"/>
    <row r="3151" s="36" customFormat="1" x14ac:dyDescent="0.2"/>
    <row r="3152" s="36" customFormat="1" x14ac:dyDescent="0.2"/>
    <row r="3153" s="36" customFormat="1" x14ac:dyDescent="0.2"/>
    <row r="3154" s="36" customFormat="1" x14ac:dyDescent="0.2"/>
    <row r="3155" s="36" customFormat="1" x14ac:dyDescent="0.2"/>
    <row r="3156" s="36" customFormat="1" x14ac:dyDescent="0.2"/>
    <row r="3157" s="36" customFormat="1" x14ac:dyDescent="0.2"/>
    <row r="3158" s="36" customFormat="1" x14ac:dyDescent="0.2"/>
    <row r="3159" s="36" customFormat="1" x14ac:dyDescent="0.2"/>
    <row r="3160" s="36" customFormat="1" x14ac:dyDescent="0.2"/>
    <row r="3161" s="36" customFormat="1" x14ac:dyDescent="0.2"/>
    <row r="3162" s="36" customFormat="1" x14ac:dyDescent="0.2"/>
    <row r="3163" s="36" customFormat="1" x14ac:dyDescent="0.2"/>
    <row r="3164" s="36" customFormat="1" x14ac:dyDescent="0.2"/>
    <row r="3165" s="36" customFormat="1" x14ac:dyDescent="0.2"/>
    <row r="3166" s="36" customFormat="1" x14ac:dyDescent="0.2"/>
    <row r="3167" s="36" customFormat="1" x14ac:dyDescent="0.2"/>
    <row r="3168" s="36" customFormat="1" x14ac:dyDescent="0.2"/>
    <row r="3169" s="36" customFormat="1" x14ac:dyDescent="0.2"/>
    <row r="3170" s="36" customFormat="1" x14ac:dyDescent="0.2"/>
    <row r="3171" s="36" customFormat="1" x14ac:dyDescent="0.2"/>
    <row r="3172" s="36" customFormat="1" x14ac:dyDescent="0.2"/>
    <row r="3173" s="36" customFormat="1" x14ac:dyDescent="0.2"/>
    <row r="3174" s="36" customFormat="1" x14ac:dyDescent="0.2"/>
    <row r="3175" s="36" customFormat="1" x14ac:dyDescent="0.2"/>
    <row r="3176" s="36" customFormat="1" x14ac:dyDescent="0.2"/>
    <row r="3177" s="36" customFormat="1" x14ac:dyDescent="0.2"/>
    <row r="3178" s="36" customFormat="1" x14ac:dyDescent="0.2"/>
    <row r="3179" s="36" customFormat="1" x14ac:dyDescent="0.2"/>
    <row r="3180" s="36" customFormat="1" x14ac:dyDescent="0.2"/>
    <row r="3181" s="36" customFormat="1" x14ac:dyDescent="0.2"/>
    <row r="3182" s="36" customFormat="1" x14ac:dyDescent="0.2"/>
    <row r="3183" s="36" customFormat="1" x14ac:dyDescent="0.2"/>
    <row r="3184" s="36" customFormat="1" x14ac:dyDescent="0.2"/>
    <row r="3185" s="36" customFormat="1" x14ac:dyDescent="0.2"/>
    <row r="3186" s="36" customFormat="1" x14ac:dyDescent="0.2"/>
    <row r="3187" s="36" customFormat="1" x14ac:dyDescent="0.2"/>
    <row r="3188" s="36" customFormat="1" x14ac:dyDescent="0.2"/>
    <row r="3189" s="36" customFormat="1" x14ac:dyDescent="0.2"/>
    <row r="3190" s="36" customFormat="1" x14ac:dyDescent="0.2"/>
    <row r="3191" s="36" customFormat="1" x14ac:dyDescent="0.2"/>
    <row r="3192" s="36" customFormat="1" x14ac:dyDescent="0.2"/>
    <row r="3193" s="36" customFormat="1" x14ac:dyDescent="0.2"/>
    <row r="3194" s="36" customFormat="1" x14ac:dyDescent="0.2"/>
    <row r="3195" s="36" customFormat="1" x14ac:dyDescent="0.2"/>
    <row r="3196" s="36" customFormat="1" x14ac:dyDescent="0.2"/>
    <row r="3197" s="36" customFormat="1" x14ac:dyDescent="0.2"/>
    <row r="3198" s="36" customFormat="1" x14ac:dyDescent="0.2"/>
    <row r="3199" s="36" customFormat="1" x14ac:dyDescent="0.2"/>
    <row r="3200" s="36" customFormat="1" x14ac:dyDescent="0.2"/>
    <row r="3201" s="36" customFormat="1" x14ac:dyDescent="0.2"/>
    <row r="3202" s="36" customFormat="1" x14ac:dyDescent="0.2"/>
    <row r="3203" s="36" customFormat="1" x14ac:dyDescent="0.2"/>
    <row r="3204" s="36" customFormat="1" x14ac:dyDescent="0.2"/>
    <row r="3205" s="36" customFormat="1" x14ac:dyDescent="0.2"/>
    <row r="3206" s="36" customFormat="1" x14ac:dyDescent="0.2"/>
    <row r="3207" s="36" customFormat="1" x14ac:dyDescent="0.2"/>
    <row r="3208" s="36" customFormat="1" x14ac:dyDescent="0.2"/>
    <row r="3209" s="36" customFormat="1" x14ac:dyDescent="0.2"/>
    <row r="3210" s="36" customFormat="1" x14ac:dyDescent="0.2"/>
    <row r="3211" s="36" customFormat="1" x14ac:dyDescent="0.2"/>
    <row r="3212" s="36" customFormat="1" x14ac:dyDescent="0.2"/>
    <row r="3213" s="36" customFormat="1" x14ac:dyDescent="0.2"/>
    <row r="3214" s="36" customFormat="1" x14ac:dyDescent="0.2"/>
    <row r="3215" s="36" customFormat="1" x14ac:dyDescent="0.2"/>
    <row r="3216" s="36" customFormat="1" x14ac:dyDescent="0.2"/>
    <row r="3217" s="36" customFormat="1" x14ac:dyDescent="0.2"/>
    <row r="3218" s="36" customFormat="1" x14ac:dyDescent="0.2"/>
    <row r="3219" s="36" customFormat="1" x14ac:dyDescent="0.2"/>
    <row r="3220" s="36" customFormat="1" x14ac:dyDescent="0.2"/>
    <row r="3221" s="36" customFormat="1" x14ac:dyDescent="0.2"/>
    <row r="3222" s="36" customFormat="1" x14ac:dyDescent="0.2"/>
    <row r="3223" s="36" customFormat="1" x14ac:dyDescent="0.2"/>
    <row r="3224" s="36" customFormat="1" x14ac:dyDescent="0.2"/>
    <row r="3225" s="36" customFormat="1" x14ac:dyDescent="0.2"/>
    <row r="3226" s="36" customFormat="1" x14ac:dyDescent="0.2"/>
    <row r="3227" s="36" customFormat="1" x14ac:dyDescent="0.2"/>
    <row r="3228" s="36" customFormat="1" x14ac:dyDescent="0.2"/>
    <row r="3229" s="36" customFormat="1" x14ac:dyDescent="0.2"/>
    <row r="3230" s="36" customFormat="1" x14ac:dyDescent="0.2"/>
    <row r="3231" s="36" customFormat="1" x14ac:dyDescent="0.2"/>
    <row r="3232" s="36" customFormat="1" x14ac:dyDescent="0.2"/>
    <row r="3233" s="36" customFormat="1" x14ac:dyDescent="0.2"/>
    <row r="3234" s="36" customFormat="1" x14ac:dyDescent="0.2"/>
    <row r="3235" s="36" customFormat="1" x14ac:dyDescent="0.2"/>
    <row r="3236" s="36" customFormat="1" x14ac:dyDescent="0.2"/>
    <row r="3237" s="36" customFormat="1" x14ac:dyDescent="0.2"/>
    <row r="3238" s="36" customFormat="1" x14ac:dyDescent="0.2"/>
    <row r="3239" s="36" customFormat="1" x14ac:dyDescent="0.2"/>
    <row r="3240" s="36" customFormat="1" x14ac:dyDescent="0.2"/>
    <row r="3241" s="36" customFormat="1" x14ac:dyDescent="0.2"/>
    <row r="3242" s="36" customFormat="1" x14ac:dyDescent="0.2"/>
    <row r="3243" s="36" customFormat="1" x14ac:dyDescent="0.2"/>
    <row r="3244" s="36" customFormat="1" x14ac:dyDescent="0.2"/>
    <row r="3245" s="36" customFormat="1" x14ac:dyDescent="0.2"/>
    <row r="3246" s="36" customFormat="1" x14ac:dyDescent="0.2"/>
    <row r="3247" s="36" customFormat="1" x14ac:dyDescent="0.2"/>
    <row r="3248" s="36" customFormat="1" x14ac:dyDescent="0.2"/>
    <row r="3249" s="36" customFormat="1" x14ac:dyDescent="0.2"/>
    <row r="3250" s="36" customFormat="1" x14ac:dyDescent="0.2"/>
    <row r="3251" s="36" customFormat="1" x14ac:dyDescent="0.2"/>
    <row r="3252" s="36" customFormat="1" x14ac:dyDescent="0.2"/>
    <row r="3253" s="36" customFormat="1" x14ac:dyDescent="0.2"/>
    <row r="3254" s="36" customFormat="1" x14ac:dyDescent="0.2"/>
    <row r="3255" s="36" customFormat="1" x14ac:dyDescent="0.2"/>
    <row r="3256" s="36" customFormat="1" x14ac:dyDescent="0.2"/>
    <row r="3257" s="36" customFormat="1" x14ac:dyDescent="0.2"/>
    <row r="3258" s="36" customFormat="1" x14ac:dyDescent="0.2"/>
    <row r="3259" s="36" customFormat="1" x14ac:dyDescent="0.2"/>
    <row r="3260" s="36" customFormat="1" x14ac:dyDescent="0.2"/>
    <row r="3261" s="36" customFormat="1" x14ac:dyDescent="0.2"/>
    <row r="3262" s="36" customFormat="1" x14ac:dyDescent="0.2"/>
    <row r="3263" s="36" customFormat="1" x14ac:dyDescent="0.2"/>
    <row r="3264" s="36" customFormat="1" x14ac:dyDescent="0.2"/>
    <row r="3265" s="36" customFormat="1" x14ac:dyDescent="0.2"/>
    <row r="3266" s="36" customFormat="1" x14ac:dyDescent="0.2"/>
    <row r="3267" s="36" customFormat="1" x14ac:dyDescent="0.2"/>
    <row r="3268" s="36" customFormat="1" x14ac:dyDescent="0.2"/>
    <row r="3269" s="36" customFormat="1" x14ac:dyDescent="0.2"/>
    <row r="3270" s="36" customFormat="1" x14ac:dyDescent="0.2"/>
    <row r="3271" s="36" customFormat="1" x14ac:dyDescent="0.2"/>
    <row r="3272" s="36" customFormat="1" x14ac:dyDescent="0.2"/>
    <row r="3273" s="36" customFormat="1" x14ac:dyDescent="0.2"/>
    <row r="3274" s="36" customFormat="1" x14ac:dyDescent="0.2"/>
    <row r="3275" s="36" customFormat="1" x14ac:dyDescent="0.2"/>
    <row r="3276" s="36" customFormat="1" x14ac:dyDescent="0.2"/>
    <row r="3277" s="36" customFormat="1" x14ac:dyDescent="0.2"/>
    <row r="3278" s="36" customFormat="1" x14ac:dyDescent="0.2"/>
    <row r="3279" s="36" customFormat="1" x14ac:dyDescent="0.2"/>
    <row r="3280" s="36" customFormat="1" x14ac:dyDescent="0.2"/>
    <row r="3281" s="36" customFormat="1" x14ac:dyDescent="0.2"/>
    <row r="3282" s="36" customFormat="1" x14ac:dyDescent="0.2"/>
    <row r="3283" s="36" customFormat="1" x14ac:dyDescent="0.2"/>
    <row r="3284" s="36" customFormat="1" x14ac:dyDescent="0.2"/>
    <row r="3285" s="36" customFormat="1" x14ac:dyDescent="0.2"/>
    <row r="3286" s="36" customFormat="1" x14ac:dyDescent="0.2"/>
    <row r="3287" s="36" customFormat="1" x14ac:dyDescent="0.2"/>
    <row r="3288" s="36" customFormat="1" x14ac:dyDescent="0.2"/>
    <row r="3289" s="36" customFormat="1" x14ac:dyDescent="0.2"/>
    <row r="3290" s="36" customFormat="1" x14ac:dyDescent="0.2"/>
    <row r="3291" s="36" customFormat="1" x14ac:dyDescent="0.2"/>
    <row r="3292" s="36" customFormat="1" x14ac:dyDescent="0.2"/>
    <row r="3293" s="36" customFormat="1" x14ac:dyDescent="0.2"/>
    <row r="3294" s="36" customFormat="1" x14ac:dyDescent="0.2"/>
    <row r="3295" s="36" customFormat="1" x14ac:dyDescent="0.2"/>
    <row r="3296" s="36" customFormat="1" x14ac:dyDescent="0.2"/>
    <row r="3297" s="36" customFormat="1" x14ac:dyDescent="0.2"/>
    <row r="3298" s="36" customFormat="1" x14ac:dyDescent="0.2"/>
    <row r="3299" s="36" customFormat="1" x14ac:dyDescent="0.2"/>
    <row r="3300" s="36" customFormat="1" x14ac:dyDescent="0.2"/>
    <row r="3301" s="36" customFormat="1" x14ac:dyDescent="0.2"/>
    <row r="3302" s="36" customFormat="1" x14ac:dyDescent="0.2"/>
    <row r="3303" s="36" customFormat="1" x14ac:dyDescent="0.2"/>
    <row r="3304" s="36" customFormat="1" x14ac:dyDescent="0.2"/>
    <row r="3305" s="36" customFormat="1" x14ac:dyDescent="0.2"/>
    <row r="3306" s="36" customFormat="1" x14ac:dyDescent="0.2"/>
    <row r="3307" s="36" customFormat="1" x14ac:dyDescent="0.2"/>
    <row r="3308" s="36" customFormat="1" x14ac:dyDescent="0.2"/>
    <row r="3309" s="36" customFormat="1" x14ac:dyDescent="0.2"/>
    <row r="3310" s="36" customFormat="1" x14ac:dyDescent="0.2"/>
    <row r="3311" s="36" customFormat="1" x14ac:dyDescent="0.2"/>
    <row r="3312" s="36" customFormat="1" x14ac:dyDescent="0.2"/>
    <row r="3313" s="36" customFormat="1" x14ac:dyDescent="0.2"/>
    <row r="3314" s="36" customFormat="1" x14ac:dyDescent="0.2"/>
    <row r="3315" s="36" customFormat="1" x14ac:dyDescent="0.2"/>
    <row r="3316" s="36" customFormat="1" x14ac:dyDescent="0.2"/>
    <row r="3317" s="36" customFormat="1" x14ac:dyDescent="0.2"/>
    <row r="3318" s="36" customFormat="1" x14ac:dyDescent="0.2"/>
    <row r="3319" s="36" customFormat="1" x14ac:dyDescent="0.2"/>
    <row r="3320" s="36" customFormat="1" x14ac:dyDescent="0.2"/>
    <row r="3321" s="36" customFormat="1" x14ac:dyDescent="0.2"/>
    <row r="3322" s="36" customFormat="1" x14ac:dyDescent="0.2"/>
    <row r="3323" s="36" customFormat="1" x14ac:dyDescent="0.2"/>
    <row r="3324" s="36" customFormat="1" x14ac:dyDescent="0.2"/>
    <row r="3325" s="36" customFormat="1" x14ac:dyDescent="0.2"/>
    <row r="3326" s="36" customFormat="1" x14ac:dyDescent="0.2"/>
    <row r="3327" s="36" customFormat="1" x14ac:dyDescent="0.2"/>
    <row r="3328" s="36" customFormat="1" x14ac:dyDescent="0.2"/>
    <row r="3329" s="36" customFormat="1" x14ac:dyDescent="0.2"/>
    <row r="3330" s="36" customFormat="1" x14ac:dyDescent="0.2"/>
    <row r="3331" s="36" customFormat="1" x14ac:dyDescent="0.2"/>
    <row r="3332" s="36" customFormat="1" x14ac:dyDescent="0.2"/>
    <row r="3333" s="36" customFormat="1" x14ac:dyDescent="0.2"/>
    <row r="3334" s="36" customFormat="1" x14ac:dyDescent="0.2"/>
    <row r="3335" s="36" customFormat="1" x14ac:dyDescent="0.2"/>
    <row r="3336" s="36" customFormat="1" x14ac:dyDescent="0.2"/>
    <row r="3337" s="36" customFormat="1" x14ac:dyDescent="0.2"/>
    <row r="3338" s="36" customFormat="1" x14ac:dyDescent="0.2"/>
    <row r="3339" s="36" customFormat="1" x14ac:dyDescent="0.2"/>
    <row r="3340" s="36" customFormat="1" x14ac:dyDescent="0.2"/>
    <row r="3341" s="36" customFormat="1" x14ac:dyDescent="0.2"/>
    <row r="3342" s="36" customFormat="1" x14ac:dyDescent="0.2"/>
    <row r="3343" s="36" customFormat="1" x14ac:dyDescent="0.2"/>
    <row r="3344" s="36" customFormat="1" x14ac:dyDescent="0.2"/>
    <row r="3345" s="36" customFormat="1" x14ac:dyDescent="0.2"/>
    <row r="3346" s="36" customFormat="1" x14ac:dyDescent="0.2"/>
    <row r="3347" s="36" customFormat="1" x14ac:dyDescent="0.2"/>
    <row r="3348" s="36" customFormat="1" x14ac:dyDescent="0.2"/>
    <row r="3349" s="36" customFormat="1" x14ac:dyDescent="0.2"/>
    <row r="3350" s="36" customFormat="1" x14ac:dyDescent="0.2"/>
    <row r="3351" s="36" customFormat="1" x14ac:dyDescent="0.2"/>
    <row r="3352" s="36" customFormat="1" x14ac:dyDescent="0.2"/>
    <row r="3353" s="36" customFormat="1" x14ac:dyDescent="0.2"/>
    <row r="3354" s="36" customFormat="1" x14ac:dyDescent="0.2"/>
    <row r="3355" s="36" customFormat="1" x14ac:dyDescent="0.2"/>
    <row r="3356" s="36" customFormat="1" x14ac:dyDescent="0.2"/>
    <row r="3357" s="36" customFormat="1" x14ac:dyDescent="0.2"/>
    <row r="3358" s="36" customFormat="1" x14ac:dyDescent="0.2"/>
    <row r="3359" s="36" customFormat="1" x14ac:dyDescent="0.2"/>
    <row r="3360" s="36" customFormat="1" x14ac:dyDescent="0.2"/>
    <row r="3361" s="36" customFormat="1" x14ac:dyDescent="0.2"/>
    <row r="3362" s="36" customFormat="1" x14ac:dyDescent="0.2"/>
    <row r="3363" s="36" customFormat="1" x14ac:dyDescent="0.2"/>
    <row r="3364" s="36" customFormat="1" x14ac:dyDescent="0.2"/>
    <row r="3365" s="36" customFormat="1" x14ac:dyDescent="0.2"/>
    <row r="3366" s="36" customFormat="1" x14ac:dyDescent="0.2"/>
    <row r="3367" s="36" customFormat="1" x14ac:dyDescent="0.2"/>
    <row r="3368" s="36" customFormat="1" x14ac:dyDescent="0.2"/>
    <row r="3369" s="36" customFormat="1" x14ac:dyDescent="0.2"/>
    <row r="3370" s="36" customFormat="1" x14ac:dyDescent="0.2"/>
    <row r="3371" s="36" customFormat="1" x14ac:dyDescent="0.2"/>
    <row r="3372" s="36" customFormat="1" x14ac:dyDescent="0.2"/>
    <row r="3373" s="36" customFormat="1" x14ac:dyDescent="0.2"/>
    <row r="3374" s="36" customFormat="1" x14ac:dyDescent="0.2"/>
    <row r="3375" s="36" customFormat="1" x14ac:dyDescent="0.2"/>
    <row r="3376" s="36" customFormat="1" x14ac:dyDescent="0.2"/>
    <row r="3377" s="36" customFormat="1" x14ac:dyDescent="0.2"/>
    <row r="3378" s="36" customFormat="1" x14ac:dyDescent="0.2"/>
    <row r="3379" s="36" customFormat="1" x14ac:dyDescent="0.2"/>
    <row r="3380" s="36" customFormat="1" x14ac:dyDescent="0.2"/>
    <row r="3381" s="36" customFormat="1" x14ac:dyDescent="0.2"/>
    <row r="3382" s="36" customFormat="1" x14ac:dyDescent="0.2"/>
    <row r="3383" s="36" customFormat="1" x14ac:dyDescent="0.2"/>
    <row r="3384" s="36" customFormat="1" x14ac:dyDescent="0.2"/>
    <row r="3385" s="36" customFormat="1" x14ac:dyDescent="0.2"/>
    <row r="3386" s="36" customFormat="1" x14ac:dyDescent="0.2"/>
    <row r="3387" s="36" customFormat="1" x14ac:dyDescent="0.2"/>
    <row r="3388" s="36" customFormat="1" x14ac:dyDescent="0.2"/>
    <row r="3389" s="36" customFormat="1" x14ac:dyDescent="0.2"/>
    <row r="3390" s="36" customFormat="1" x14ac:dyDescent="0.2"/>
    <row r="3391" s="36" customFormat="1" x14ac:dyDescent="0.2"/>
    <row r="3392" s="36" customFormat="1" x14ac:dyDescent="0.2"/>
    <row r="3393" s="36" customFormat="1" x14ac:dyDescent="0.2"/>
    <row r="3394" s="36" customFormat="1" x14ac:dyDescent="0.2"/>
    <row r="3395" s="36" customFormat="1" x14ac:dyDescent="0.2"/>
    <row r="3396" s="36" customFormat="1" x14ac:dyDescent="0.2"/>
    <row r="3397" s="36" customFormat="1" x14ac:dyDescent="0.2"/>
    <row r="3398" s="36" customFormat="1" x14ac:dyDescent="0.2"/>
    <row r="3399" s="36" customFormat="1" x14ac:dyDescent="0.2"/>
    <row r="3400" s="36" customFormat="1" x14ac:dyDescent="0.2"/>
    <row r="3401" s="36" customFormat="1" x14ac:dyDescent="0.2"/>
    <row r="3402" s="36" customFormat="1" x14ac:dyDescent="0.2"/>
    <row r="3403" s="36" customFormat="1" x14ac:dyDescent="0.2"/>
    <row r="3404" s="36" customFormat="1" x14ac:dyDescent="0.2"/>
    <row r="3405" s="36" customFormat="1" x14ac:dyDescent="0.2"/>
    <row r="3406" s="36" customFormat="1" x14ac:dyDescent="0.2"/>
    <row r="3407" s="36" customFormat="1" x14ac:dyDescent="0.2"/>
    <row r="3408" s="36" customFormat="1" x14ac:dyDescent="0.2"/>
    <row r="3409" s="36" customFormat="1" x14ac:dyDescent="0.2"/>
    <row r="3410" s="36" customFormat="1" x14ac:dyDescent="0.2"/>
    <row r="3411" s="36" customFormat="1" x14ac:dyDescent="0.2"/>
    <row r="3412" s="36" customFormat="1" x14ac:dyDescent="0.2"/>
    <row r="3413" s="36" customFormat="1" x14ac:dyDescent="0.2"/>
    <row r="3414" s="36" customFormat="1" x14ac:dyDescent="0.2"/>
    <row r="3415" s="36" customFormat="1" x14ac:dyDescent="0.2"/>
    <row r="3416" s="36" customFormat="1" x14ac:dyDescent="0.2"/>
    <row r="3417" s="36" customFormat="1" x14ac:dyDescent="0.2"/>
    <row r="3418" s="36" customFormat="1" x14ac:dyDescent="0.2"/>
    <row r="3419" s="36" customFormat="1" x14ac:dyDescent="0.2"/>
    <row r="3420" s="36" customFormat="1" x14ac:dyDescent="0.2"/>
    <row r="3421" s="36" customFormat="1" x14ac:dyDescent="0.2"/>
    <row r="3422" s="36" customFormat="1" x14ac:dyDescent="0.2"/>
    <row r="3423" s="36" customFormat="1" x14ac:dyDescent="0.2"/>
    <row r="3424" s="36" customFormat="1" x14ac:dyDescent="0.2"/>
    <row r="3425" s="36" customFormat="1" x14ac:dyDescent="0.2"/>
    <row r="3426" s="36" customFormat="1" x14ac:dyDescent="0.2"/>
    <row r="3427" s="36" customFormat="1" x14ac:dyDescent="0.2"/>
    <row r="3428" s="36" customFormat="1" x14ac:dyDescent="0.2"/>
    <row r="3429" s="36" customFormat="1" x14ac:dyDescent="0.2"/>
    <row r="3430" s="36" customFormat="1" x14ac:dyDescent="0.2"/>
    <row r="3431" s="36" customFormat="1" x14ac:dyDescent="0.2"/>
    <row r="3432" s="36" customFormat="1" x14ac:dyDescent="0.2"/>
    <row r="3433" s="36" customFormat="1" x14ac:dyDescent="0.2"/>
    <row r="3434" s="36" customFormat="1" x14ac:dyDescent="0.2"/>
    <row r="3435" s="36" customFormat="1" x14ac:dyDescent="0.2"/>
    <row r="3436" s="36" customFormat="1" x14ac:dyDescent="0.2"/>
    <row r="3437" s="36" customFormat="1" x14ac:dyDescent="0.2"/>
    <row r="3438" s="36" customFormat="1" x14ac:dyDescent="0.2"/>
    <row r="3439" s="36" customFormat="1" x14ac:dyDescent="0.2"/>
    <row r="3440" s="36" customFormat="1" x14ac:dyDescent="0.2"/>
    <row r="3441" s="36" customFormat="1" x14ac:dyDescent="0.2"/>
    <row r="3442" s="36" customFormat="1" x14ac:dyDescent="0.2"/>
    <row r="3443" s="36" customFormat="1" x14ac:dyDescent="0.2"/>
    <row r="3444" s="36" customFormat="1" x14ac:dyDescent="0.2"/>
    <row r="3445" s="36" customFormat="1" x14ac:dyDescent="0.2"/>
    <row r="3446" s="36" customFormat="1" x14ac:dyDescent="0.2"/>
    <row r="3447" s="36" customFormat="1" x14ac:dyDescent="0.2"/>
    <row r="3448" s="36" customFormat="1" x14ac:dyDescent="0.2"/>
    <row r="3449" s="36" customFormat="1" x14ac:dyDescent="0.2"/>
    <row r="3450" s="36" customFormat="1" x14ac:dyDescent="0.2"/>
    <row r="3451" s="36" customFormat="1" x14ac:dyDescent="0.2"/>
    <row r="3452" s="36" customFormat="1" x14ac:dyDescent="0.2"/>
    <row r="3453" s="36" customFormat="1" x14ac:dyDescent="0.2"/>
    <row r="3454" s="36" customFormat="1" x14ac:dyDescent="0.2"/>
    <row r="3455" s="36" customFormat="1" x14ac:dyDescent="0.2"/>
    <row r="3456" s="36" customFormat="1" x14ac:dyDescent="0.2"/>
    <row r="3457" s="36" customFormat="1" x14ac:dyDescent="0.2"/>
    <row r="3458" s="36" customFormat="1" x14ac:dyDescent="0.2"/>
    <row r="3459" s="36" customFormat="1" x14ac:dyDescent="0.2"/>
    <row r="3460" s="36" customFormat="1" x14ac:dyDescent="0.2"/>
    <row r="3461" s="36" customFormat="1" x14ac:dyDescent="0.2"/>
    <row r="3462" s="36" customFormat="1" x14ac:dyDescent="0.2"/>
    <row r="3463" s="36" customFormat="1" x14ac:dyDescent="0.2"/>
    <row r="3464" s="36" customFormat="1" x14ac:dyDescent="0.2"/>
    <row r="3465" s="36" customFormat="1" x14ac:dyDescent="0.2"/>
    <row r="3466" s="36" customFormat="1" x14ac:dyDescent="0.2"/>
    <row r="3467" s="36" customFormat="1" x14ac:dyDescent="0.2"/>
    <row r="3468" s="36" customFormat="1" x14ac:dyDescent="0.2"/>
    <row r="3469" s="36" customFormat="1" x14ac:dyDescent="0.2"/>
    <row r="3470" s="36" customFormat="1" x14ac:dyDescent="0.2"/>
    <row r="3471" s="36" customFormat="1" x14ac:dyDescent="0.2"/>
    <row r="3472" s="36" customFormat="1" x14ac:dyDescent="0.2"/>
    <row r="3473" s="36" customFormat="1" x14ac:dyDescent="0.2"/>
    <row r="3474" s="36" customFormat="1" x14ac:dyDescent="0.2"/>
    <row r="3475" s="36" customFormat="1" x14ac:dyDescent="0.2"/>
    <row r="3476" s="36" customFormat="1" x14ac:dyDescent="0.2"/>
    <row r="3477" s="36" customFormat="1" x14ac:dyDescent="0.2"/>
    <row r="3478" s="36" customFormat="1" x14ac:dyDescent="0.2"/>
    <row r="3479" s="36" customFormat="1" x14ac:dyDescent="0.2"/>
    <row r="3480" s="36" customFormat="1" x14ac:dyDescent="0.2"/>
    <row r="3481" s="36" customFormat="1" x14ac:dyDescent="0.2"/>
    <row r="3482" s="36" customFormat="1" x14ac:dyDescent="0.2"/>
    <row r="3483" s="36" customFormat="1" x14ac:dyDescent="0.2"/>
    <row r="3484" s="36" customFormat="1" x14ac:dyDescent="0.2"/>
    <row r="3485" s="36" customFormat="1" x14ac:dyDescent="0.2"/>
    <row r="3486" s="36" customFormat="1" x14ac:dyDescent="0.2"/>
    <row r="3487" s="36" customFormat="1" x14ac:dyDescent="0.2"/>
    <row r="3488" s="36" customFormat="1" x14ac:dyDescent="0.2"/>
    <row r="3489" s="36" customFormat="1" x14ac:dyDescent="0.2"/>
    <row r="3490" s="36" customFormat="1" x14ac:dyDescent="0.2"/>
    <row r="3491" s="36" customFormat="1" x14ac:dyDescent="0.2"/>
    <row r="3492" s="36" customFormat="1" x14ac:dyDescent="0.2"/>
    <row r="3493" s="36" customFormat="1" x14ac:dyDescent="0.2"/>
    <row r="3494" s="36" customFormat="1" x14ac:dyDescent="0.2"/>
    <row r="3495" s="36" customFormat="1" x14ac:dyDescent="0.2"/>
    <row r="3496" s="36" customFormat="1" x14ac:dyDescent="0.2"/>
    <row r="3497" s="36" customFormat="1" x14ac:dyDescent="0.2"/>
    <row r="3498" s="36" customFormat="1" x14ac:dyDescent="0.2"/>
    <row r="3499" s="36" customFormat="1" x14ac:dyDescent="0.2"/>
    <row r="3500" s="36" customFormat="1" x14ac:dyDescent="0.2"/>
    <row r="3501" s="36" customFormat="1" x14ac:dyDescent="0.2"/>
    <row r="3502" s="36" customFormat="1" x14ac:dyDescent="0.2"/>
    <row r="3503" s="36" customFormat="1" x14ac:dyDescent="0.2"/>
    <row r="3504" s="36" customFormat="1" x14ac:dyDescent="0.2"/>
    <row r="3505" s="36" customFormat="1" x14ac:dyDescent="0.2"/>
    <row r="3506" s="36" customFormat="1" x14ac:dyDescent="0.2"/>
    <row r="3507" s="36" customFormat="1" x14ac:dyDescent="0.2"/>
    <row r="3508" s="36" customFormat="1" x14ac:dyDescent="0.2"/>
    <row r="3509" s="36" customFormat="1" x14ac:dyDescent="0.2"/>
    <row r="3510" s="36" customFormat="1" x14ac:dyDescent="0.2"/>
    <row r="3511" s="36" customFormat="1" x14ac:dyDescent="0.2"/>
    <row r="3512" s="36" customFormat="1" x14ac:dyDescent="0.2"/>
    <row r="3513" s="36" customFormat="1" x14ac:dyDescent="0.2"/>
    <row r="3514" s="36" customFormat="1" x14ac:dyDescent="0.2"/>
    <row r="3515" s="36" customFormat="1" x14ac:dyDescent="0.2"/>
    <row r="3516" s="36" customFormat="1" x14ac:dyDescent="0.2"/>
    <row r="3517" s="36" customFormat="1" x14ac:dyDescent="0.2"/>
    <row r="3518" s="36" customFormat="1" x14ac:dyDescent="0.2"/>
    <row r="3519" s="36" customFormat="1" x14ac:dyDescent="0.2"/>
    <row r="3520" s="36" customFormat="1" x14ac:dyDescent="0.2"/>
    <row r="3521" s="36" customFormat="1" x14ac:dyDescent="0.2"/>
    <row r="3522" s="36" customFormat="1" x14ac:dyDescent="0.2"/>
    <row r="3523" s="36" customFormat="1" x14ac:dyDescent="0.2"/>
    <row r="3524" s="36" customFormat="1" x14ac:dyDescent="0.2"/>
    <row r="3525" s="36" customFormat="1" x14ac:dyDescent="0.2"/>
    <row r="3526" s="36" customFormat="1" x14ac:dyDescent="0.2"/>
    <row r="3527" s="36" customFormat="1" x14ac:dyDescent="0.2"/>
    <row r="3528" s="36" customFormat="1" x14ac:dyDescent="0.2"/>
    <row r="3529" s="36" customFormat="1" x14ac:dyDescent="0.2"/>
    <row r="3530" s="36" customFormat="1" x14ac:dyDescent="0.2"/>
    <row r="3531" s="36" customFormat="1" x14ac:dyDescent="0.2"/>
    <row r="3532" s="36" customFormat="1" x14ac:dyDescent="0.2"/>
    <row r="3533" s="36" customFormat="1" x14ac:dyDescent="0.2"/>
    <row r="3534" s="36" customFormat="1" x14ac:dyDescent="0.2"/>
    <row r="3535" s="36" customFormat="1" x14ac:dyDescent="0.2"/>
    <row r="3536" s="36" customFormat="1" x14ac:dyDescent="0.2"/>
    <row r="3537" s="36" customFormat="1" x14ac:dyDescent="0.2"/>
    <row r="3538" s="36" customFormat="1" x14ac:dyDescent="0.2"/>
    <row r="3539" s="36" customFormat="1" x14ac:dyDescent="0.2"/>
    <row r="3540" s="36" customFormat="1" x14ac:dyDescent="0.2"/>
    <row r="3541" s="36" customFormat="1" x14ac:dyDescent="0.2"/>
    <row r="3542" s="36" customFormat="1" x14ac:dyDescent="0.2"/>
    <row r="3543" s="36" customFormat="1" x14ac:dyDescent="0.2"/>
    <row r="3544" s="36" customFormat="1" x14ac:dyDescent="0.2"/>
    <row r="3545" s="36" customFormat="1" x14ac:dyDescent="0.2"/>
    <row r="3546" s="36" customFormat="1" x14ac:dyDescent="0.2"/>
    <row r="3547" s="36" customFormat="1" x14ac:dyDescent="0.2"/>
    <row r="3548" s="36" customFormat="1" x14ac:dyDescent="0.2"/>
    <row r="3549" s="36" customFormat="1" x14ac:dyDescent="0.2"/>
    <row r="3550" s="36" customFormat="1" x14ac:dyDescent="0.2"/>
    <row r="3551" s="36" customFormat="1" x14ac:dyDescent="0.2"/>
    <row r="3552" s="36" customFormat="1" x14ac:dyDescent="0.2"/>
    <row r="3553" s="36" customFormat="1" x14ac:dyDescent="0.2"/>
    <row r="3554" s="36" customFormat="1" x14ac:dyDescent="0.2"/>
    <row r="3555" s="36" customFormat="1" x14ac:dyDescent="0.2"/>
    <row r="3556" s="36" customFormat="1" x14ac:dyDescent="0.2"/>
    <row r="3557" s="36" customFormat="1" x14ac:dyDescent="0.2"/>
    <row r="3558" s="36" customFormat="1" x14ac:dyDescent="0.2"/>
    <row r="3559" s="36" customFormat="1" x14ac:dyDescent="0.2"/>
    <row r="3560" s="36" customFormat="1" x14ac:dyDescent="0.2"/>
    <row r="3561" s="36" customFormat="1" x14ac:dyDescent="0.2"/>
    <row r="3562" s="36" customFormat="1" x14ac:dyDescent="0.2"/>
    <row r="3563" s="36" customFormat="1" x14ac:dyDescent="0.2"/>
    <row r="3564" s="36" customFormat="1" x14ac:dyDescent="0.2"/>
    <row r="3565" s="36" customFormat="1" x14ac:dyDescent="0.2"/>
    <row r="3566" s="36" customFormat="1" x14ac:dyDescent="0.2"/>
    <row r="3567" s="36" customFormat="1" x14ac:dyDescent="0.2"/>
    <row r="3568" s="36" customFormat="1" x14ac:dyDescent="0.2"/>
    <row r="3569" s="36" customFormat="1" x14ac:dyDescent="0.2"/>
    <row r="3570" s="36" customFormat="1" x14ac:dyDescent="0.2"/>
    <row r="3571" s="36" customFormat="1" x14ac:dyDescent="0.2"/>
    <row r="3572" s="36" customFormat="1" x14ac:dyDescent="0.2"/>
    <row r="3573" s="36" customFormat="1" x14ac:dyDescent="0.2"/>
    <row r="3574" s="36" customFormat="1" x14ac:dyDescent="0.2"/>
    <row r="3575" s="36" customFormat="1" x14ac:dyDescent="0.2"/>
    <row r="3576" s="36" customFormat="1" x14ac:dyDescent="0.2"/>
    <row r="3577" s="36" customFormat="1" x14ac:dyDescent="0.2"/>
    <row r="3578" s="36" customFormat="1" x14ac:dyDescent="0.2"/>
    <row r="3579" s="36" customFormat="1" x14ac:dyDescent="0.2"/>
    <row r="3580" s="36" customFormat="1" x14ac:dyDescent="0.2"/>
    <row r="3581" s="36" customFormat="1" x14ac:dyDescent="0.2"/>
    <row r="3582" s="36" customFormat="1" x14ac:dyDescent="0.2"/>
    <row r="3583" s="36" customFormat="1" x14ac:dyDescent="0.2"/>
    <row r="3584" s="36" customFormat="1" x14ac:dyDescent="0.2"/>
    <row r="3585" s="36" customFormat="1" x14ac:dyDescent="0.2"/>
    <row r="3586" s="36" customFormat="1" x14ac:dyDescent="0.2"/>
    <row r="3587" s="36" customFormat="1" x14ac:dyDescent="0.2"/>
    <row r="3588" s="36" customFormat="1" x14ac:dyDescent="0.2"/>
    <row r="3589" s="36" customFormat="1" x14ac:dyDescent="0.2"/>
    <row r="3590" s="36" customFormat="1" x14ac:dyDescent="0.2"/>
    <row r="3591" s="36" customFormat="1" x14ac:dyDescent="0.2"/>
    <row r="3592" s="36" customFormat="1" x14ac:dyDescent="0.2"/>
    <row r="3593" s="36" customFormat="1" x14ac:dyDescent="0.2"/>
    <row r="3594" s="36" customFormat="1" x14ac:dyDescent="0.2"/>
    <row r="3595" s="36" customFormat="1" x14ac:dyDescent="0.2"/>
    <row r="3596" s="36" customFormat="1" x14ac:dyDescent="0.2"/>
    <row r="3597" s="36" customFormat="1" x14ac:dyDescent="0.2"/>
    <row r="3598" s="36" customFormat="1" x14ac:dyDescent="0.2"/>
    <row r="3599" s="36" customFormat="1" x14ac:dyDescent="0.2"/>
    <row r="3600" s="36" customFormat="1" x14ac:dyDescent="0.2"/>
    <row r="3601" s="36" customFormat="1" x14ac:dyDescent="0.2"/>
    <row r="3602" s="36" customFormat="1" x14ac:dyDescent="0.2"/>
    <row r="3603" s="36" customFormat="1" x14ac:dyDescent="0.2"/>
    <row r="3604" s="36" customFormat="1" x14ac:dyDescent="0.2"/>
    <row r="3605" s="36" customFormat="1" x14ac:dyDescent="0.2"/>
    <row r="3606" s="36" customFormat="1" x14ac:dyDescent="0.2"/>
    <row r="3607" s="36" customFormat="1" x14ac:dyDescent="0.2"/>
    <row r="3608" s="36" customFormat="1" x14ac:dyDescent="0.2"/>
    <row r="3609" s="36" customFormat="1" x14ac:dyDescent="0.2"/>
    <row r="3610" s="36" customFormat="1" x14ac:dyDescent="0.2"/>
    <row r="3611" s="36" customFormat="1" x14ac:dyDescent="0.2"/>
    <row r="3612" s="36" customFormat="1" x14ac:dyDescent="0.2"/>
    <row r="3613" s="36" customFormat="1" x14ac:dyDescent="0.2"/>
    <row r="3614" s="36" customFormat="1" x14ac:dyDescent="0.2"/>
    <row r="3615" s="36" customFormat="1" x14ac:dyDescent="0.2"/>
    <row r="3616" s="36" customFormat="1" x14ac:dyDescent="0.2"/>
    <row r="3617" s="36" customFormat="1" x14ac:dyDescent="0.2"/>
    <row r="3618" s="36" customFormat="1" x14ac:dyDescent="0.2"/>
    <row r="3619" s="36" customFormat="1" x14ac:dyDescent="0.2"/>
    <row r="3620" s="36" customFormat="1" x14ac:dyDescent="0.2"/>
    <row r="3621" s="36" customFormat="1" x14ac:dyDescent="0.2"/>
    <row r="3622" s="36" customFormat="1" x14ac:dyDescent="0.2"/>
    <row r="3623" s="36" customFormat="1" x14ac:dyDescent="0.2"/>
    <row r="3624" s="36" customFormat="1" x14ac:dyDescent="0.2"/>
    <row r="3625" s="36" customFormat="1" x14ac:dyDescent="0.2"/>
    <row r="3626" s="36" customFormat="1" x14ac:dyDescent="0.2"/>
    <row r="3627" s="36" customFormat="1" x14ac:dyDescent="0.2"/>
    <row r="3628" s="36" customFormat="1" x14ac:dyDescent="0.2"/>
    <row r="3629" s="36" customFormat="1" x14ac:dyDescent="0.2"/>
    <row r="3630" s="36" customFormat="1" x14ac:dyDescent="0.2"/>
    <row r="3631" s="36" customFormat="1" x14ac:dyDescent="0.2"/>
    <row r="3632" s="36" customFormat="1" x14ac:dyDescent="0.2"/>
    <row r="3633" s="36" customFormat="1" x14ac:dyDescent="0.2"/>
    <row r="3634" s="36" customFormat="1" x14ac:dyDescent="0.2"/>
    <row r="3635" s="36" customFormat="1" x14ac:dyDescent="0.2"/>
    <row r="3636" s="36" customFormat="1" x14ac:dyDescent="0.2"/>
    <row r="3637" s="36" customFormat="1" x14ac:dyDescent="0.2"/>
    <row r="3638" s="36" customFormat="1" x14ac:dyDescent="0.2"/>
    <row r="3639" s="36" customFormat="1" x14ac:dyDescent="0.2"/>
    <row r="3640" s="36" customFormat="1" x14ac:dyDescent="0.2"/>
    <row r="3641" s="36" customFormat="1" x14ac:dyDescent="0.2"/>
    <row r="3642" s="36" customFormat="1" x14ac:dyDescent="0.2"/>
    <row r="3643" s="36" customFormat="1" x14ac:dyDescent="0.2"/>
    <row r="3644" s="36" customFormat="1" x14ac:dyDescent="0.2"/>
    <row r="3645" s="36" customFormat="1" x14ac:dyDescent="0.2"/>
    <row r="3646" s="36" customFormat="1" x14ac:dyDescent="0.2"/>
    <row r="3647" s="36" customFormat="1" x14ac:dyDescent="0.2"/>
    <row r="3648" s="36" customFormat="1" x14ac:dyDescent="0.2"/>
    <row r="3649" s="36" customFormat="1" x14ac:dyDescent="0.2"/>
    <row r="3650" s="36" customFormat="1" x14ac:dyDescent="0.2"/>
    <row r="3651" s="36" customFormat="1" x14ac:dyDescent="0.2"/>
    <row r="3652" s="36" customFormat="1" x14ac:dyDescent="0.2"/>
    <row r="3653" s="36" customFormat="1" x14ac:dyDescent="0.2"/>
    <row r="3654" s="36" customFormat="1" x14ac:dyDescent="0.2"/>
    <row r="3655" s="36" customFormat="1" x14ac:dyDescent="0.2"/>
    <row r="3656" s="36" customFormat="1" x14ac:dyDescent="0.2"/>
    <row r="3657" s="36" customFormat="1" x14ac:dyDescent="0.2"/>
    <row r="3658" s="36" customFormat="1" x14ac:dyDescent="0.2"/>
    <row r="3659" s="36" customFormat="1" x14ac:dyDescent="0.2"/>
    <row r="3660" s="36" customFormat="1" x14ac:dyDescent="0.2"/>
    <row r="3661" s="36" customFormat="1" x14ac:dyDescent="0.2"/>
    <row r="3662" s="36" customFormat="1" x14ac:dyDescent="0.2"/>
    <row r="3663" s="36" customFormat="1" x14ac:dyDescent="0.2"/>
    <row r="3664" s="36" customFormat="1" x14ac:dyDescent="0.2"/>
    <row r="3665" s="36" customFormat="1" x14ac:dyDescent="0.2"/>
    <row r="3666" s="36" customFormat="1" x14ac:dyDescent="0.2"/>
    <row r="3667" s="36" customFormat="1" x14ac:dyDescent="0.2"/>
    <row r="3668" s="36" customFormat="1" x14ac:dyDescent="0.2"/>
    <row r="3669" s="36" customFormat="1" x14ac:dyDescent="0.2"/>
    <row r="3670" s="36" customFormat="1" x14ac:dyDescent="0.2"/>
    <row r="3671" s="36" customFormat="1" x14ac:dyDescent="0.2"/>
    <row r="3672" s="36" customFormat="1" x14ac:dyDescent="0.2"/>
    <row r="3673" s="36" customFormat="1" x14ac:dyDescent="0.2"/>
    <row r="3674" s="36" customFormat="1" x14ac:dyDescent="0.2"/>
    <row r="3675" s="36" customFormat="1" x14ac:dyDescent="0.2"/>
    <row r="3676" s="36" customFormat="1" x14ac:dyDescent="0.2"/>
    <row r="3677" s="36" customFormat="1" x14ac:dyDescent="0.2"/>
    <row r="3678" s="36" customFormat="1" x14ac:dyDescent="0.2"/>
    <row r="3679" s="36" customFormat="1" x14ac:dyDescent="0.2"/>
    <row r="3680" s="36" customFormat="1" x14ac:dyDescent="0.2"/>
    <row r="3681" s="36" customFormat="1" x14ac:dyDescent="0.2"/>
    <row r="3682" s="36" customFormat="1" x14ac:dyDescent="0.2"/>
    <row r="3683" s="36" customFormat="1" x14ac:dyDescent="0.2"/>
    <row r="3684" s="36" customFormat="1" x14ac:dyDescent="0.2"/>
    <row r="3685" s="36" customFormat="1" x14ac:dyDescent="0.2"/>
    <row r="3686" s="36" customFormat="1" x14ac:dyDescent="0.2"/>
    <row r="3687" s="36" customFormat="1" x14ac:dyDescent="0.2"/>
    <row r="3688" s="36" customFormat="1" x14ac:dyDescent="0.2"/>
    <row r="3689" s="36" customFormat="1" x14ac:dyDescent="0.2"/>
    <row r="3690" s="36" customFormat="1" x14ac:dyDescent="0.2"/>
    <row r="3691" s="36" customFormat="1" x14ac:dyDescent="0.2"/>
    <row r="3692" s="36" customFormat="1" x14ac:dyDescent="0.2"/>
    <row r="3693" s="36" customFormat="1" x14ac:dyDescent="0.2"/>
    <row r="3694" s="36" customFormat="1" x14ac:dyDescent="0.2"/>
    <row r="3695" s="36" customFormat="1" x14ac:dyDescent="0.2"/>
    <row r="3696" s="36" customFormat="1" x14ac:dyDescent="0.2"/>
    <row r="3697" s="36" customFormat="1" x14ac:dyDescent="0.2"/>
    <row r="3698" s="36" customFormat="1" x14ac:dyDescent="0.2"/>
    <row r="3699" s="36" customFormat="1" x14ac:dyDescent="0.2"/>
    <row r="3700" s="36" customFormat="1" x14ac:dyDescent="0.2"/>
    <row r="3701" s="36" customFormat="1" x14ac:dyDescent="0.2"/>
    <row r="3702" s="36" customFormat="1" x14ac:dyDescent="0.2"/>
    <row r="3703" s="36" customFormat="1" x14ac:dyDescent="0.2"/>
    <row r="3704" s="36" customFormat="1" x14ac:dyDescent="0.2"/>
    <row r="3705" s="36" customFormat="1" x14ac:dyDescent="0.2"/>
    <row r="3706" s="36" customFormat="1" x14ac:dyDescent="0.2"/>
    <row r="3707" s="36" customFormat="1" x14ac:dyDescent="0.2"/>
    <row r="3708" s="36" customFormat="1" x14ac:dyDescent="0.2"/>
    <row r="3709" s="36" customFormat="1" x14ac:dyDescent="0.2"/>
    <row r="3710" s="36" customFormat="1" x14ac:dyDescent="0.2"/>
    <row r="3711" s="36" customFormat="1" x14ac:dyDescent="0.2"/>
    <row r="3712" s="36" customFormat="1" x14ac:dyDescent="0.2"/>
    <row r="3713" s="36" customFormat="1" x14ac:dyDescent="0.2"/>
    <row r="3714" s="36" customFormat="1" x14ac:dyDescent="0.2"/>
    <row r="3715" s="36" customFormat="1" x14ac:dyDescent="0.2"/>
    <row r="3716" s="36" customFormat="1" x14ac:dyDescent="0.2"/>
    <row r="3717" s="36" customFormat="1" x14ac:dyDescent="0.2"/>
    <row r="3718" s="36" customFormat="1" x14ac:dyDescent="0.2"/>
    <row r="3719" s="36" customFormat="1" x14ac:dyDescent="0.2"/>
    <row r="3720" s="36" customFormat="1" x14ac:dyDescent="0.2"/>
    <row r="3721" s="36" customFormat="1" x14ac:dyDescent="0.2"/>
    <row r="3722" s="36" customFormat="1" x14ac:dyDescent="0.2"/>
    <row r="3723" s="36" customFormat="1" x14ac:dyDescent="0.2"/>
    <row r="3724" s="36" customFormat="1" x14ac:dyDescent="0.2"/>
    <row r="3725" s="36" customFormat="1" x14ac:dyDescent="0.2"/>
    <row r="3726" s="36" customFormat="1" x14ac:dyDescent="0.2"/>
    <row r="3727" s="36" customFormat="1" x14ac:dyDescent="0.2"/>
    <row r="3728" s="36" customFormat="1" x14ac:dyDescent="0.2"/>
    <row r="3729" s="36" customFormat="1" x14ac:dyDescent="0.2"/>
    <row r="3730" s="36" customFormat="1" x14ac:dyDescent="0.2"/>
    <row r="3731" s="36" customFormat="1" x14ac:dyDescent="0.2"/>
    <row r="3732" s="36" customFormat="1" x14ac:dyDescent="0.2"/>
    <row r="3733" s="36" customFormat="1" x14ac:dyDescent="0.2"/>
    <row r="3734" s="36" customFormat="1" x14ac:dyDescent="0.2"/>
    <row r="3735" s="36" customFormat="1" x14ac:dyDescent="0.2"/>
    <row r="3736" s="36" customFormat="1" x14ac:dyDescent="0.2"/>
    <row r="3737" s="36" customFormat="1" x14ac:dyDescent="0.2"/>
    <row r="3738" s="36" customFormat="1" x14ac:dyDescent="0.2"/>
    <row r="3739" s="36" customFormat="1" x14ac:dyDescent="0.2"/>
    <row r="3740" s="36" customFormat="1" x14ac:dyDescent="0.2"/>
    <row r="3741" s="36" customFormat="1" x14ac:dyDescent="0.2"/>
    <row r="3742" s="36" customFormat="1" x14ac:dyDescent="0.2"/>
    <row r="3743" s="36" customFormat="1" x14ac:dyDescent="0.2"/>
    <row r="3744" s="36" customFormat="1" x14ac:dyDescent="0.2"/>
    <row r="3745" s="36" customFormat="1" x14ac:dyDescent="0.2"/>
    <row r="3746" s="36" customFormat="1" x14ac:dyDescent="0.2"/>
    <row r="3747" s="36" customFormat="1" x14ac:dyDescent="0.2"/>
    <row r="3748" s="36" customFormat="1" x14ac:dyDescent="0.2"/>
    <row r="3749" s="36" customFormat="1" x14ac:dyDescent="0.2"/>
    <row r="3750" s="36" customFormat="1" x14ac:dyDescent="0.2"/>
    <row r="3751" s="36" customFormat="1" x14ac:dyDescent="0.2"/>
    <row r="3752" s="36" customFormat="1" x14ac:dyDescent="0.2"/>
    <row r="3753" s="36" customFormat="1" x14ac:dyDescent="0.2"/>
    <row r="3754" s="36" customFormat="1" x14ac:dyDescent="0.2"/>
    <row r="3755" s="36" customFormat="1" x14ac:dyDescent="0.2"/>
    <row r="3756" s="36" customFormat="1" x14ac:dyDescent="0.2"/>
    <row r="3757" s="36" customFormat="1" x14ac:dyDescent="0.2"/>
    <row r="3758" s="36" customFormat="1" x14ac:dyDescent="0.2"/>
    <row r="3759" s="36" customFormat="1" x14ac:dyDescent="0.2"/>
    <row r="3760" s="36" customFormat="1" x14ac:dyDescent="0.2"/>
    <row r="3761" s="36" customFormat="1" x14ac:dyDescent="0.2"/>
    <row r="3762" s="36" customFormat="1" x14ac:dyDescent="0.2"/>
    <row r="3763" s="36" customFormat="1" x14ac:dyDescent="0.2"/>
    <row r="3764" s="36" customFormat="1" x14ac:dyDescent="0.2"/>
    <row r="3765" s="36" customFormat="1" x14ac:dyDescent="0.2"/>
    <row r="3766" s="36" customFormat="1" x14ac:dyDescent="0.2"/>
    <row r="3767" s="36" customFormat="1" x14ac:dyDescent="0.2"/>
    <row r="3768" s="36" customFormat="1" x14ac:dyDescent="0.2"/>
    <row r="3769" s="36" customFormat="1" x14ac:dyDescent="0.2"/>
    <row r="3770" s="36" customFormat="1" x14ac:dyDescent="0.2"/>
    <row r="3771" s="36" customFormat="1" x14ac:dyDescent="0.2"/>
    <row r="3772" s="36" customFormat="1" x14ac:dyDescent="0.2"/>
    <row r="3773" s="36" customFormat="1" x14ac:dyDescent="0.2"/>
    <row r="3774" s="36" customFormat="1" x14ac:dyDescent="0.2"/>
    <row r="3775" s="36" customFormat="1" x14ac:dyDescent="0.2"/>
    <row r="3776" s="36" customFormat="1" x14ac:dyDescent="0.2"/>
    <row r="3777" s="36" customFormat="1" x14ac:dyDescent="0.2"/>
    <row r="3778" s="36" customFormat="1" x14ac:dyDescent="0.2"/>
    <row r="3779" s="36" customFormat="1" x14ac:dyDescent="0.2"/>
    <row r="3780" s="36" customFormat="1" x14ac:dyDescent="0.2"/>
    <row r="3781" s="36" customFormat="1" x14ac:dyDescent="0.2"/>
    <row r="3782" s="36" customFormat="1" x14ac:dyDescent="0.2"/>
    <row r="3783" s="36" customFormat="1" x14ac:dyDescent="0.2"/>
    <row r="3784" s="36" customFormat="1" x14ac:dyDescent="0.2"/>
    <row r="3785" s="36" customFormat="1" x14ac:dyDescent="0.2"/>
    <row r="3786" s="36" customFormat="1" x14ac:dyDescent="0.2"/>
    <row r="3787" s="36" customFormat="1" x14ac:dyDescent="0.2"/>
    <row r="3788" s="36" customFormat="1" x14ac:dyDescent="0.2"/>
    <row r="3789" s="36" customFormat="1" x14ac:dyDescent="0.2"/>
    <row r="3790" s="36" customFormat="1" x14ac:dyDescent="0.2"/>
    <row r="3791" s="36" customFormat="1" x14ac:dyDescent="0.2"/>
    <row r="3792" s="36" customFormat="1" x14ac:dyDescent="0.2"/>
    <row r="3793" s="36" customFormat="1" x14ac:dyDescent="0.2"/>
    <row r="3794" s="36" customFormat="1" x14ac:dyDescent="0.2"/>
    <row r="3795" s="36" customFormat="1" x14ac:dyDescent="0.2"/>
    <row r="3796" s="36" customFormat="1" x14ac:dyDescent="0.2"/>
    <row r="3797" s="36" customFormat="1" x14ac:dyDescent="0.2"/>
    <row r="3798" s="36" customFormat="1" x14ac:dyDescent="0.2"/>
    <row r="3799" s="36" customFormat="1" x14ac:dyDescent="0.2"/>
    <row r="3800" s="36" customFormat="1" x14ac:dyDescent="0.2"/>
    <row r="3801" s="36" customFormat="1" x14ac:dyDescent="0.2"/>
    <row r="3802" s="36" customFormat="1" x14ac:dyDescent="0.2"/>
    <row r="3803" s="36" customFormat="1" x14ac:dyDescent="0.2"/>
    <row r="3804" s="36" customFormat="1" x14ac:dyDescent="0.2"/>
    <row r="3805" s="36" customFormat="1" x14ac:dyDescent="0.2"/>
    <row r="3806" s="36" customFormat="1" x14ac:dyDescent="0.2"/>
    <row r="3807" s="36" customFormat="1" x14ac:dyDescent="0.2"/>
    <row r="3808" s="36" customFormat="1" x14ac:dyDescent="0.2"/>
    <row r="3809" s="36" customFormat="1" x14ac:dyDescent="0.2"/>
    <row r="3810" s="36" customFormat="1" x14ac:dyDescent="0.2"/>
    <row r="3811" s="36" customFormat="1" x14ac:dyDescent="0.2"/>
    <row r="3812" s="36" customFormat="1" x14ac:dyDescent="0.2"/>
    <row r="3813" s="36" customFormat="1" x14ac:dyDescent="0.2"/>
    <row r="3814" s="36" customFormat="1" x14ac:dyDescent="0.2"/>
    <row r="3815" s="36" customFormat="1" x14ac:dyDescent="0.2"/>
    <row r="3816" s="36" customFormat="1" x14ac:dyDescent="0.2"/>
    <row r="3817" s="36" customFormat="1" x14ac:dyDescent="0.2"/>
    <row r="3818" s="36" customFormat="1" x14ac:dyDescent="0.2"/>
    <row r="3819" s="36" customFormat="1" x14ac:dyDescent="0.2"/>
    <row r="3820" s="36" customFormat="1" x14ac:dyDescent="0.2"/>
    <row r="3821" s="36" customFormat="1" x14ac:dyDescent="0.2"/>
    <row r="3822" s="36" customFormat="1" x14ac:dyDescent="0.2"/>
    <row r="3823" s="36" customFormat="1" x14ac:dyDescent="0.2"/>
    <row r="3824" s="36" customFormat="1" x14ac:dyDescent="0.2"/>
    <row r="3825" s="36" customFormat="1" x14ac:dyDescent="0.2"/>
    <row r="3826" s="36" customFormat="1" x14ac:dyDescent="0.2"/>
    <row r="3827" s="36" customFormat="1" x14ac:dyDescent="0.2"/>
    <row r="3828" s="36" customFormat="1" x14ac:dyDescent="0.2"/>
    <row r="3829" s="36" customFormat="1" x14ac:dyDescent="0.2"/>
    <row r="3830" s="36" customFormat="1" x14ac:dyDescent="0.2"/>
    <row r="3831" s="36" customFormat="1" x14ac:dyDescent="0.2"/>
    <row r="3832" s="36" customFormat="1" x14ac:dyDescent="0.2"/>
    <row r="3833" s="36" customFormat="1" x14ac:dyDescent="0.2"/>
    <row r="3834" s="36" customFormat="1" x14ac:dyDescent="0.2"/>
    <row r="3835" s="36" customFormat="1" x14ac:dyDescent="0.2"/>
    <row r="3836" s="36" customFormat="1" x14ac:dyDescent="0.2"/>
    <row r="3837" s="36" customFormat="1" x14ac:dyDescent="0.2"/>
    <row r="3838" s="36" customFormat="1" x14ac:dyDescent="0.2"/>
    <row r="3839" s="36" customFormat="1" x14ac:dyDescent="0.2"/>
    <row r="3840" s="36" customFormat="1" x14ac:dyDescent="0.2"/>
    <row r="3841" s="36" customFormat="1" x14ac:dyDescent="0.2"/>
    <row r="3842" s="36" customFormat="1" x14ac:dyDescent="0.2"/>
    <row r="3843" s="36" customFormat="1" x14ac:dyDescent="0.2"/>
    <row r="3844" s="36" customFormat="1" x14ac:dyDescent="0.2"/>
    <row r="3845" s="36" customFormat="1" x14ac:dyDescent="0.2"/>
    <row r="3846" s="36" customFormat="1" x14ac:dyDescent="0.2"/>
    <row r="3847" s="36" customFormat="1" x14ac:dyDescent="0.2"/>
    <row r="3848" s="36" customFormat="1" x14ac:dyDescent="0.2"/>
    <row r="3849" s="36" customFormat="1" x14ac:dyDescent="0.2"/>
    <row r="3850" s="36" customFormat="1" x14ac:dyDescent="0.2"/>
    <row r="3851" s="36" customFormat="1" x14ac:dyDescent="0.2"/>
    <row r="3852" s="36" customFormat="1" x14ac:dyDescent="0.2"/>
    <row r="3853" s="36" customFormat="1" x14ac:dyDescent="0.2"/>
    <row r="3854" s="36" customFormat="1" x14ac:dyDescent="0.2"/>
    <row r="3855" s="36" customFormat="1" x14ac:dyDescent="0.2"/>
    <row r="3856" s="36" customFormat="1" x14ac:dyDescent="0.2"/>
    <row r="3857" s="36" customFormat="1" x14ac:dyDescent="0.2"/>
    <row r="3858" s="36" customFormat="1" x14ac:dyDescent="0.2"/>
    <row r="3859" s="36" customFormat="1" x14ac:dyDescent="0.2"/>
    <row r="3860" s="36" customFormat="1" x14ac:dyDescent="0.2"/>
    <row r="3861" s="36" customFormat="1" x14ac:dyDescent="0.2"/>
    <row r="3862" s="36" customFormat="1" x14ac:dyDescent="0.2"/>
    <row r="3863" s="36" customFormat="1" x14ac:dyDescent="0.2"/>
    <row r="3864" s="36" customFormat="1" x14ac:dyDescent="0.2"/>
    <row r="3865" s="36" customFormat="1" x14ac:dyDescent="0.2"/>
    <row r="3866" s="36" customFormat="1" x14ac:dyDescent="0.2"/>
    <row r="3867" s="36" customFormat="1" x14ac:dyDescent="0.2"/>
    <row r="3868" s="36" customFormat="1" x14ac:dyDescent="0.2"/>
    <row r="3869" s="36" customFormat="1" x14ac:dyDescent="0.2"/>
    <row r="3870" s="36" customFormat="1" x14ac:dyDescent="0.2"/>
    <row r="3871" s="36" customFormat="1" x14ac:dyDescent="0.2"/>
    <row r="3872" s="36" customFormat="1" x14ac:dyDescent="0.2"/>
    <row r="3873" s="36" customFormat="1" x14ac:dyDescent="0.2"/>
    <row r="3874" s="36" customFormat="1" x14ac:dyDescent="0.2"/>
    <row r="3875" s="36" customFormat="1" x14ac:dyDescent="0.2"/>
    <row r="3876" s="36" customFormat="1" x14ac:dyDescent="0.2"/>
    <row r="3877" s="36" customFormat="1" x14ac:dyDescent="0.2"/>
    <row r="3878" s="36" customFormat="1" x14ac:dyDescent="0.2"/>
    <row r="3879" s="36" customFormat="1" x14ac:dyDescent="0.2"/>
    <row r="3880" s="36" customFormat="1" x14ac:dyDescent="0.2"/>
    <row r="3881" s="36" customFormat="1" x14ac:dyDescent="0.2"/>
    <row r="3882" s="36" customFormat="1" x14ac:dyDescent="0.2"/>
    <row r="3883" s="36" customFormat="1" x14ac:dyDescent="0.2"/>
    <row r="3884" s="36" customFormat="1" x14ac:dyDescent="0.2"/>
    <row r="3885" s="36" customFormat="1" x14ac:dyDescent="0.2"/>
    <row r="3886" s="36" customFormat="1" x14ac:dyDescent="0.2"/>
    <row r="3887" s="36" customFormat="1" x14ac:dyDescent="0.2"/>
    <row r="3888" s="36" customFormat="1" x14ac:dyDescent="0.2"/>
    <row r="3889" s="36" customFormat="1" x14ac:dyDescent="0.2"/>
    <row r="3890" s="36" customFormat="1" x14ac:dyDescent="0.2"/>
    <row r="3891" s="36" customFormat="1" x14ac:dyDescent="0.2"/>
    <row r="3892" s="36" customFormat="1" x14ac:dyDescent="0.2"/>
    <row r="3893" s="36" customFormat="1" x14ac:dyDescent="0.2"/>
    <row r="3894" s="36" customFormat="1" x14ac:dyDescent="0.2"/>
    <row r="3895" s="36" customFormat="1" x14ac:dyDescent="0.2"/>
    <row r="3896" s="36" customFormat="1" x14ac:dyDescent="0.2"/>
    <row r="3897" s="36" customFormat="1" x14ac:dyDescent="0.2"/>
    <row r="3898" s="36" customFormat="1" x14ac:dyDescent="0.2"/>
    <row r="3899" s="36" customFormat="1" x14ac:dyDescent="0.2"/>
    <row r="3900" s="36" customFormat="1" x14ac:dyDescent="0.2"/>
    <row r="3901" s="36" customFormat="1" x14ac:dyDescent="0.2"/>
    <row r="3902" s="36" customFormat="1" x14ac:dyDescent="0.2"/>
    <row r="3903" s="36" customFormat="1" x14ac:dyDescent="0.2"/>
    <row r="3904" s="36" customFormat="1" x14ac:dyDescent="0.2"/>
    <row r="3905" s="36" customFormat="1" x14ac:dyDescent="0.2"/>
    <row r="3906" s="36" customFormat="1" x14ac:dyDescent="0.2"/>
    <row r="3907" s="36" customFormat="1" x14ac:dyDescent="0.2"/>
    <row r="3908" s="36" customFormat="1" x14ac:dyDescent="0.2"/>
    <row r="3909" s="36" customFormat="1" x14ac:dyDescent="0.2"/>
    <row r="3910" s="36" customFormat="1" x14ac:dyDescent="0.2"/>
    <row r="3911" s="36" customFormat="1" x14ac:dyDescent="0.2"/>
    <row r="3912" s="36" customFormat="1" x14ac:dyDescent="0.2"/>
    <row r="3913" s="36" customFormat="1" x14ac:dyDescent="0.2"/>
    <row r="3914" s="36" customFormat="1" x14ac:dyDescent="0.2"/>
    <row r="3915" s="36" customFormat="1" x14ac:dyDescent="0.2"/>
    <row r="3916" s="36" customFormat="1" x14ac:dyDescent="0.2"/>
    <row r="3917" s="36" customFormat="1" x14ac:dyDescent="0.2"/>
    <row r="3918" s="36" customFormat="1" x14ac:dyDescent="0.2"/>
    <row r="3919" s="36" customFormat="1" x14ac:dyDescent="0.2"/>
    <row r="3920" s="36" customFormat="1" x14ac:dyDescent="0.2"/>
    <row r="3921" s="36" customFormat="1" x14ac:dyDescent="0.2"/>
    <row r="3922" s="36" customFormat="1" x14ac:dyDescent="0.2"/>
    <row r="3923" s="36" customFormat="1" x14ac:dyDescent="0.2"/>
    <row r="3924" s="36" customFormat="1" x14ac:dyDescent="0.2"/>
    <row r="3925" s="36" customFormat="1" x14ac:dyDescent="0.2"/>
    <row r="3926" s="36" customFormat="1" x14ac:dyDescent="0.2"/>
    <row r="3927" s="36" customFormat="1" x14ac:dyDescent="0.2"/>
    <row r="3928" s="36" customFormat="1" x14ac:dyDescent="0.2"/>
    <row r="3929" s="36" customFormat="1" x14ac:dyDescent="0.2"/>
    <row r="3930" s="36" customFormat="1" x14ac:dyDescent="0.2"/>
    <row r="3931" s="36" customFormat="1" x14ac:dyDescent="0.2"/>
    <row r="3932" s="36" customFormat="1" x14ac:dyDescent="0.2"/>
    <row r="3933" s="36" customFormat="1" x14ac:dyDescent="0.2"/>
    <row r="3934" s="36" customFormat="1" x14ac:dyDescent="0.2"/>
    <row r="3935" s="36" customFormat="1" x14ac:dyDescent="0.2"/>
    <row r="3936" s="36" customFormat="1" x14ac:dyDescent="0.2"/>
    <row r="3937" s="36" customFormat="1" x14ac:dyDescent="0.2"/>
    <row r="3938" s="36" customFormat="1" x14ac:dyDescent="0.2"/>
    <row r="3939" s="36" customFormat="1" x14ac:dyDescent="0.2"/>
    <row r="3940" s="36" customFormat="1" x14ac:dyDescent="0.2"/>
    <row r="3941" s="36" customFormat="1" x14ac:dyDescent="0.2"/>
    <row r="3942" s="36" customFormat="1" x14ac:dyDescent="0.2"/>
    <row r="3943" s="36" customFormat="1" x14ac:dyDescent="0.2"/>
    <row r="3944" s="36" customFormat="1" x14ac:dyDescent="0.2"/>
    <row r="3945" s="36" customFormat="1" x14ac:dyDescent="0.2"/>
    <row r="3946" s="36" customFormat="1" x14ac:dyDescent="0.2"/>
    <row r="3947" s="36" customFormat="1" x14ac:dyDescent="0.2"/>
    <row r="3948" s="36" customFormat="1" x14ac:dyDescent="0.2"/>
    <row r="3949" s="36" customFormat="1" x14ac:dyDescent="0.2"/>
    <row r="3950" s="36" customFormat="1" x14ac:dyDescent="0.2"/>
    <row r="3951" s="36" customFormat="1" x14ac:dyDescent="0.2"/>
    <row r="3952" s="36" customFormat="1" x14ac:dyDescent="0.2"/>
    <row r="3953" s="36" customFormat="1" x14ac:dyDescent="0.2"/>
    <row r="3954" s="36" customFormat="1" x14ac:dyDescent="0.2"/>
    <row r="3955" s="36" customFormat="1" x14ac:dyDescent="0.2"/>
    <row r="3956" s="36" customFormat="1" x14ac:dyDescent="0.2"/>
    <row r="3957" s="36" customFormat="1" x14ac:dyDescent="0.2"/>
    <row r="3958" s="36" customFormat="1" x14ac:dyDescent="0.2"/>
    <row r="3959" s="36" customFormat="1" x14ac:dyDescent="0.2"/>
    <row r="3960" s="36" customFormat="1" x14ac:dyDescent="0.2"/>
    <row r="3961" s="36" customFormat="1" x14ac:dyDescent="0.2"/>
    <row r="3962" s="36" customFormat="1" x14ac:dyDescent="0.2"/>
    <row r="3963" s="36" customFormat="1" x14ac:dyDescent="0.2"/>
    <row r="3964" s="36" customFormat="1" x14ac:dyDescent="0.2"/>
    <row r="3965" s="36" customFormat="1" x14ac:dyDescent="0.2"/>
    <row r="3966" s="36" customFormat="1" x14ac:dyDescent="0.2"/>
    <row r="3967" s="36" customFormat="1" x14ac:dyDescent="0.2"/>
    <row r="3968" s="36" customFormat="1" x14ac:dyDescent="0.2"/>
    <row r="3969" s="36" customFormat="1" x14ac:dyDescent="0.2"/>
    <row r="3970" s="36" customFormat="1" x14ac:dyDescent="0.2"/>
    <row r="3971" s="36" customFormat="1" x14ac:dyDescent="0.2"/>
    <row r="3972" s="36" customFormat="1" x14ac:dyDescent="0.2"/>
    <row r="3973" s="36" customFormat="1" x14ac:dyDescent="0.2"/>
    <row r="3974" s="36" customFormat="1" x14ac:dyDescent="0.2"/>
    <row r="3975" s="36" customFormat="1" x14ac:dyDescent="0.2"/>
    <row r="3976" s="36" customFormat="1" x14ac:dyDescent="0.2"/>
    <row r="3977" s="36" customFormat="1" x14ac:dyDescent="0.2"/>
    <row r="3978" s="36" customFormat="1" x14ac:dyDescent="0.2"/>
    <row r="3979" s="36" customFormat="1" x14ac:dyDescent="0.2"/>
    <row r="3980" s="36" customFormat="1" x14ac:dyDescent="0.2"/>
    <row r="3981" s="36" customFormat="1" x14ac:dyDescent="0.2"/>
    <row r="3982" s="36" customFormat="1" x14ac:dyDescent="0.2"/>
    <row r="3983" s="36" customFormat="1" x14ac:dyDescent="0.2"/>
    <row r="3984" s="36" customFormat="1" x14ac:dyDescent="0.2"/>
    <row r="3985" s="36" customFormat="1" x14ac:dyDescent="0.2"/>
    <row r="3986" s="36" customFormat="1" x14ac:dyDescent="0.2"/>
    <row r="3987" s="36" customFormat="1" x14ac:dyDescent="0.2"/>
    <row r="3988" s="36" customFormat="1" x14ac:dyDescent="0.2"/>
    <row r="3989" s="36" customFormat="1" x14ac:dyDescent="0.2"/>
    <row r="3990" s="36" customFormat="1" x14ac:dyDescent="0.2"/>
    <row r="3991" s="36" customFormat="1" x14ac:dyDescent="0.2"/>
    <row r="3992" s="36" customFormat="1" x14ac:dyDescent="0.2"/>
    <row r="3993" s="36" customFormat="1" x14ac:dyDescent="0.2"/>
    <row r="3994" s="36" customFormat="1" x14ac:dyDescent="0.2"/>
    <row r="3995" s="36" customFormat="1" x14ac:dyDescent="0.2"/>
    <row r="3996" s="36" customFormat="1" x14ac:dyDescent="0.2"/>
    <row r="3997" s="36" customFormat="1" x14ac:dyDescent="0.2"/>
    <row r="3998" s="36" customFormat="1" x14ac:dyDescent="0.2"/>
    <row r="3999" s="36" customFormat="1" x14ac:dyDescent="0.2"/>
    <row r="4000" s="36" customFormat="1" x14ac:dyDescent="0.2"/>
    <row r="4001" s="36" customFormat="1" x14ac:dyDescent="0.2"/>
    <row r="4002" s="36" customFormat="1" x14ac:dyDescent="0.2"/>
    <row r="4003" s="36" customFormat="1" x14ac:dyDescent="0.2"/>
    <row r="4004" s="36" customFormat="1" x14ac:dyDescent="0.2"/>
    <row r="4005" s="36" customFormat="1" x14ac:dyDescent="0.2"/>
    <row r="4006" s="36" customFormat="1" x14ac:dyDescent="0.2"/>
    <row r="4007" s="36" customFormat="1" x14ac:dyDescent="0.2"/>
    <row r="4008" s="36" customFormat="1" x14ac:dyDescent="0.2"/>
    <row r="4009" s="36" customFormat="1" x14ac:dyDescent="0.2"/>
    <row r="4010" s="36" customFormat="1" x14ac:dyDescent="0.2"/>
    <row r="4011" s="36" customFormat="1" x14ac:dyDescent="0.2"/>
    <row r="4012" s="36" customFormat="1" x14ac:dyDescent="0.2"/>
    <row r="4013" s="36" customFormat="1" x14ac:dyDescent="0.2"/>
    <row r="4014" s="36" customFormat="1" x14ac:dyDescent="0.2"/>
    <row r="4015" s="36" customFormat="1" x14ac:dyDescent="0.2"/>
    <row r="4016" s="36" customFormat="1" x14ac:dyDescent="0.2"/>
    <row r="4017" s="36" customFormat="1" x14ac:dyDescent="0.2"/>
    <row r="4018" s="36" customFormat="1" x14ac:dyDescent="0.2"/>
    <row r="4019" s="36" customFormat="1" x14ac:dyDescent="0.2"/>
    <row r="4020" s="36" customFormat="1" x14ac:dyDescent="0.2"/>
    <row r="4021" s="36" customFormat="1" x14ac:dyDescent="0.2"/>
    <row r="4022" s="36" customFormat="1" x14ac:dyDescent="0.2"/>
    <row r="4023" s="36" customFormat="1" x14ac:dyDescent="0.2"/>
    <row r="4024" s="36" customFormat="1" x14ac:dyDescent="0.2"/>
    <row r="4025" s="36" customFormat="1" x14ac:dyDescent="0.2"/>
    <row r="4026" s="36" customFormat="1" x14ac:dyDescent="0.2"/>
    <row r="4027" s="36" customFormat="1" x14ac:dyDescent="0.2"/>
    <row r="4028" s="36" customFormat="1" x14ac:dyDescent="0.2"/>
    <row r="4029" s="36" customFormat="1" x14ac:dyDescent="0.2"/>
    <row r="4030" s="36" customFormat="1" x14ac:dyDescent="0.2"/>
    <row r="4031" s="36" customFormat="1" x14ac:dyDescent="0.2"/>
    <row r="4032" s="36" customFormat="1" x14ac:dyDescent="0.2"/>
    <row r="4033" s="36" customFormat="1" x14ac:dyDescent="0.2"/>
    <row r="4034" s="36" customFormat="1" x14ac:dyDescent="0.2"/>
    <row r="4035" s="36" customFormat="1" x14ac:dyDescent="0.2"/>
    <row r="4036" s="36" customFormat="1" x14ac:dyDescent="0.2"/>
    <row r="4037" s="36" customFormat="1" x14ac:dyDescent="0.2"/>
    <row r="4038" s="36" customFormat="1" x14ac:dyDescent="0.2"/>
    <row r="4039" s="36" customFormat="1" x14ac:dyDescent="0.2"/>
    <row r="4040" s="36" customFormat="1" x14ac:dyDescent="0.2"/>
    <row r="4041" s="36" customFormat="1" x14ac:dyDescent="0.2"/>
    <row r="4042" s="36" customFormat="1" x14ac:dyDescent="0.2"/>
    <row r="4043" s="36" customFormat="1" x14ac:dyDescent="0.2"/>
    <row r="4044" s="36" customFormat="1" x14ac:dyDescent="0.2"/>
    <row r="4045" s="36" customFormat="1" x14ac:dyDescent="0.2"/>
    <row r="4046" s="36" customFormat="1" x14ac:dyDescent="0.2"/>
    <row r="4047" s="36" customFormat="1" x14ac:dyDescent="0.2"/>
    <row r="4048" s="36" customFormat="1" x14ac:dyDescent="0.2"/>
    <row r="4049" s="36" customFormat="1" x14ac:dyDescent="0.2"/>
    <row r="4050" s="36" customFormat="1" x14ac:dyDescent="0.2"/>
    <row r="4051" s="36" customFormat="1" x14ac:dyDescent="0.2"/>
    <row r="4052" s="36" customFormat="1" x14ac:dyDescent="0.2"/>
    <row r="4053" s="36" customFormat="1" x14ac:dyDescent="0.2"/>
    <row r="4054" s="36" customFormat="1" x14ac:dyDescent="0.2"/>
    <row r="4055" s="36" customFormat="1" x14ac:dyDescent="0.2"/>
    <row r="4056" s="36" customFormat="1" x14ac:dyDescent="0.2"/>
    <row r="4057" s="36" customFormat="1" x14ac:dyDescent="0.2"/>
    <row r="4058" s="36" customFormat="1" x14ac:dyDescent="0.2"/>
    <row r="4059" s="36" customFormat="1" x14ac:dyDescent="0.2"/>
    <row r="4060" s="36" customFormat="1" x14ac:dyDescent="0.2"/>
    <row r="4061" s="36" customFormat="1" x14ac:dyDescent="0.2"/>
    <row r="4062" s="36" customFormat="1" x14ac:dyDescent="0.2"/>
    <row r="4063" s="36" customFormat="1" x14ac:dyDescent="0.2"/>
    <row r="4064" s="36" customFormat="1" x14ac:dyDescent="0.2"/>
    <row r="4065" s="36" customFormat="1" x14ac:dyDescent="0.2"/>
    <row r="4066" s="36" customFormat="1" x14ac:dyDescent="0.2"/>
    <row r="4067" s="36" customFormat="1" x14ac:dyDescent="0.2"/>
    <row r="4068" s="36" customFormat="1" x14ac:dyDescent="0.2"/>
    <row r="4069" s="36" customFormat="1" x14ac:dyDescent="0.2"/>
    <row r="4070" s="36" customFormat="1" x14ac:dyDescent="0.2"/>
    <row r="4071" s="36" customFormat="1" x14ac:dyDescent="0.2"/>
    <row r="4072" s="36" customFormat="1" x14ac:dyDescent="0.2"/>
    <row r="4073" s="36" customFormat="1" x14ac:dyDescent="0.2"/>
    <row r="4074" s="36" customFormat="1" x14ac:dyDescent="0.2"/>
    <row r="4075" s="36" customFormat="1" x14ac:dyDescent="0.2"/>
    <row r="4076" s="36" customFormat="1" x14ac:dyDescent="0.2"/>
    <row r="4077" s="36" customFormat="1" x14ac:dyDescent="0.2"/>
    <row r="4078" s="36" customFormat="1" x14ac:dyDescent="0.2"/>
    <row r="4079" s="36" customFormat="1" x14ac:dyDescent="0.2"/>
    <row r="4080" s="36" customFormat="1" x14ac:dyDescent="0.2"/>
    <row r="4081" s="36" customFormat="1" x14ac:dyDescent="0.2"/>
    <row r="4082" s="36" customFormat="1" x14ac:dyDescent="0.2"/>
    <row r="4083" s="36" customFormat="1" x14ac:dyDescent="0.2"/>
    <row r="4084" s="36" customFormat="1" x14ac:dyDescent="0.2"/>
    <row r="4085" s="36" customFormat="1" x14ac:dyDescent="0.2"/>
    <row r="4086" s="36" customFormat="1" x14ac:dyDescent="0.2"/>
    <row r="4087" s="36" customFormat="1" x14ac:dyDescent="0.2"/>
    <row r="4088" s="36" customFormat="1" x14ac:dyDescent="0.2"/>
    <row r="4089" s="36" customFormat="1" x14ac:dyDescent="0.2"/>
    <row r="4090" s="36" customFormat="1" x14ac:dyDescent="0.2"/>
    <row r="4091" s="36" customFormat="1" x14ac:dyDescent="0.2"/>
    <row r="4092" s="36" customFormat="1" x14ac:dyDescent="0.2"/>
    <row r="4093" s="36" customFormat="1" x14ac:dyDescent="0.2"/>
    <row r="4094" s="36" customFormat="1" x14ac:dyDescent="0.2"/>
    <row r="4095" s="36" customFormat="1" x14ac:dyDescent="0.2"/>
    <row r="4096" s="36" customFormat="1" x14ac:dyDescent="0.2"/>
    <row r="4097" s="36" customFormat="1" x14ac:dyDescent="0.2"/>
    <row r="4098" s="36" customFormat="1" x14ac:dyDescent="0.2"/>
    <row r="4099" s="36" customFormat="1" x14ac:dyDescent="0.2"/>
    <row r="4100" s="36" customFormat="1" x14ac:dyDescent="0.2"/>
    <row r="4101" s="36" customFormat="1" x14ac:dyDescent="0.2"/>
    <row r="4102" s="36" customFormat="1" x14ac:dyDescent="0.2"/>
    <row r="4103" s="36" customFormat="1" x14ac:dyDescent="0.2"/>
    <row r="4104" s="36" customFormat="1" x14ac:dyDescent="0.2"/>
    <row r="4105" s="36" customFormat="1" x14ac:dyDescent="0.2"/>
    <row r="4106" s="36" customFormat="1" x14ac:dyDescent="0.2"/>
    <row r="4107" s="36" customFormat="1" x14ac:dyDescent="0.2"/>
    <row r="4108" s="36" customFormat="1" x14ac:dyDescent="0.2"/>
    <row r="4109" s="36" customFormat="1" x14ac:dyDescent="0.2"/>
    <row r="4110" s="36" customFormat="1" x14ac:dyDescent="0.2"/>
    <row r="4111" s="36" customFormat="1" x14ac:dyDescent="0.2"/>
    <row r="4112" s="36" customFormat="1" x14ac:dyDescent="0.2"/>
    <row r="4113" s="36" customFormat="1" x14ac:dyDescent="0.2"/>
    <row r="4114" s="36" customFormat="1" x14ac:dyDescent="0.2"/>
    <row r="4115" s="36" customFormat="1" x14ac:dyDescent="0.2"/>
    <row r="4116" s="36" customFormat="1" x14ac:dyDescent="0.2"/>
    <row r="4117" s="36" customFormat="1" x14ac:dyDescent="0.2"/>
    <row r="4118" s="36" customFormat="1" x14ac:dyDescent="0.2"/>
    <row r="4119" s="36" customFormat="1" x14ac:dyDescent="0.2"/>
    <row r="4120" s="36" customFormat="1" x14ac:dyDescent="0.2"/>
    <row r="4121" s="36" customFormat="1" x14ac:dyDescent="0.2"/>
    <row r="4122" s="36" customFormat="1" x14ac:dyDescent="0.2"/>
    <row r="4123" s="36" customFormat="1" x14ac:dyDescent="0.2"/>
    <row r="4124" s="36" customFormat="1" x14ac:dyDescent="0.2"/>
    <row r="4125" s="36" customFormat="1" x14ac:dyDescent="0.2"/>
    <row r="4126" s="36" customFormat="1" x14ac:dyDescent="0.2"/>
    <row r="4127" s="36" customFormat="1" x14ac:dyDescent="0.2"/>
    <row r="4128" s="36" customFormat="1" x14ac:dyDescent="0.2"/>
    <row r="4129" s="36" customFormat="1" x14ac:dyDescent="0.2"/>
    <row r="4130" s="36" customFormat="1" x14ac:dyDescent="0.2"/>
    <row r="4131" s="36" customFormat="1" x14ac:dyDescent="0.2"/>
    <row r="4132" s="36" customFormat="1" x14ac:dyDescent="0.2"/>
    <row r="4133" s="36" customFormat="1" x14ac:dyDescent="0.2"/>
    <row r="4134" s="36" customFormat="1" x14ac:dyDescent="0.2"/>
    <row r="4135" s="36" customFormat="1" x14ac:dyDescent="0.2"/>
    <row r="4136" s="36" customFormat="1" x14ac:dyDescent="0.2"/>
    <row r="4137" s="36" customFormat="1" x14ac:dyDescent="0.2"/>
    <row r="4138" s="36" customFormat="1" x14ac:dyDescent="0.2"/>
    <row r="4139" s="36" customFormat="1" x14ac:dyDescent="0.2"/>
    <row r="4140" s="36" customFormat="1" x14ac:dyDescent="0.2"/>
    <row r="4141" s="36" customFormat="1" x14ac:dyDescent="0.2"/>
    <row r="4142" s="36" customFormat="1" x14ac:dyDescent="0.2"/>
    <row r="4143" s="36" customFormat="1" x14ac:dyDescent="0.2"/>
    <row r="4144" s="36" customFormat="1" x14ac:dyDescent="0.2"/>
    <row r="4145" s="36" customFormat="1" x14ac:dyDescent="0.2"/>
    <row r="4146" s="36" customFormat="1" x14ac:dyDescent="0.2"/>
    <row r="4147" s="36" customFormat="1" x14ac:dyDescent="0.2"/>
    <row r="4148" s="36" customFormat="1" x14ac:dyDescent="0.2"/>
    <row r="4149" s="36" customFormat="1" x14ac:dyDescent="0.2"/>
    <row r="4150" s="36" customFormat="1" x14ac:dyDescent="0.2"/>
    <row r="4151" s="36" customFormat="1" x14ac:dyDescent="0.2"/>
    <row r="4152" s="36" customFormat="1" x14ac:dyDescent="0.2"/>
    <row r="4153" s="36" customFormat="1" x14ac:dyDescent="0.2"/>
    <row r="4154" s="36" customFormat="1" x14ac:dyDescent="0.2"/>
    <row r="4155" s="36" customFormat="1" x14ac:dyDescent="0.2"/>
    <row r="4156" s="36" customFormat="1" x14ac:dyDescent="0.2"/>
    <row r="4157" s="36" customFormat="1" x14ac:dyDescent="0.2"/>
    <row r="4158" s="36" customFormat="1" x14ac:dyDescent="0.2"/>
    <row r="4159" s="36" customFormat="1" x14ac:dyDescent="0.2"/>
    <row r="4160" s="36" customFormat="1" x14ac:dyDescent="0.2"/>
    <row r="4161" s="36" customFormat="1" x14ac:dyDescent="0.2"/>
    <row r="4162" s="36" customFormat="1" x14ac:dyDescent="0.2"/>
    <row r="4163" s="36" customFormat="1" x14ac:dyDescent="0.2"/>
    <row r="4164" s="36" customFormat="1" x14ac:dyDescent="0.2"/>
    <row r="4165" s="36" customFormat="1" x14ac:dyDescent="0.2"/>
    <row r="4166" s="36" customFormat="1" x14ac:dyDescent="0.2"/>
    <row r="4167" s="36" customFormat="1" x14ac:dyDescent="0.2"/>
    <row r="4168" s="36" customFormat="1" x14ac:dyDescent="0.2"/>
    <row r="4169" s="36" customFormat="1" x14ac:dyDescent="0.2"/>
    <row r="4170" s="36" customFormat="1" x14ac:dyDescent="0.2"/>
    <row r="4171" s="36" customFormat="1" x14ac:dyDescent="0.2"/>
    <row r="4172" s="36" customFormat="1" x14ac:dyDescent="0.2"/>
    <row r="4173" s="36" customFormat="1" x14ac:dyDescent="0.2"/>
    <row r="4174" s="36" customFormat="1" x14ac:dyDescent="0.2"/>
    <row r="4175" s="36" customFormat="1" x14ac:dyDescent="0.2"/>
    <row r="4176" s="36" customFormat="1" x14ac:dyDescent="0.2"/>
    <row r="4177" s="36" customFormat="1" x14ac:dyDescent="0.2"/>
    <row r="4178" s="36" customFormat="1" x14ac:dyDescent="0.2"/>
    <row r="4179" s="36" customFormat="1" x14ac:dyDescent="0.2"/>
    <row r="4180" s="36" customFormat="1" x14ac:dyDescent="0.2"/>
    <row r="4181" s="36" customFormat="1" x14ac:dyDescent="0.2"/>
    <row r="4182" s="36" customFormat="1" x14ac:dyDescent="0.2"/>
    <row r="4183" s="36" customFormat="1" x14ac:dyDescent="0.2"/>
    <row r="4184" s="36" customFormat="1" x14ac:dyDescent="0.2"/>
    <row r="4185" s="36" customFormat="1" x14ac:dyDescent="0.2"/>
    <row r="4186" s="36" customFormat="1" x14ac:dyDescent="0.2"/>
    <row r="4187" s="36" customFormat="1" x14ac:dyDescent="0.2"/>
    <row r="4188" s="36" customFormat="1" x14ac:dyDescent="0.2"/>
    <row r="4189" s="36" customFormat="1" x14ac:dyDescent="0.2"/>
    <row r="4190" s="36" customFormat="1" x14ac:dyDescent="0.2"/>
    <row r="4191" s="36" customFormat="1" x14ac:dyDescent="0.2"/>
    <row r="4192" s="36" customFormat="1" x14ac:dyDescent="0.2"/>
    <row r="4193" s="36" customFormat="1" x14ac:dyDescent="0.2"/>
    <row r="4194" s="36" customFormat="1" x14ac:dyDescent="0.2"/>
    <row r="4195" s="36" customFormat="1" x14ac:dyDescent="0.2"/>
    <row r="4196" s="36" customFormat="1" x14ac:dyDescent="0.2"/>
    <row r="4197" s="36" customFormat="1" x14ac:dyDescent="0.2"/>
    <row r="4198" s="36" customFormat="1" x14ac:dyDescent="0.2"/>
    <row r="4199" s="36" customFormat="1" x14ac:dyDescent="0.2"/>
    <row r="4200" s="36" customFormat="1" x14ac:dyDescent="0.2"/>
    <row r="4201" s="36" customFormat="1" x14ac:dyDescent="0.2"/>
    <row r="4202" s="36" customFormat="1" x14ac:dyDescent="0.2"/>
    <row r="4203" s="36" customFormat="1" x14ac:dyDescent="0.2"/>
    <row r="4204" s="36" customFormat="1" x14ac:dyDescent="0.2"/>
    <row r="4205" s="36" customFormat="1" x14ac:dyDescent="0.2"/>
    <row r="4206" s="36" customFormat="1" x14ac:dyDescent="0.2"/>
    <row r="4207" s="36" customFormat="1" x14ac:dyDescent="0.2"/>
    <row r="4208" s="36" customFormat="1" x14ac:dyDescent="0.2"/>
    <row r="4209" s="36" customFormat="1" x14ac:dyDescent="0.2"/>
    <row r="4210" s="36" customFormat="1" x14ac:dyDescent="0.2"/>
    <row r="4211" s="36" customFormat="1" x14ac:dyDescent="0.2"/>
    <row r="4212" s="36" customFormat="1" x14ac:dyDescent="0.2"/>
    <row r="4213" s="36" customFormat="1" x14ac:dyDescent="0.2"/>
    <row r="4214" s="36" customFormat="1" x14ac:dyDescent="0.2"/>
    <row r="4215" s="36" customFormat="1" x14ac:dyDescent="0.2"/>
    <row r="4216" s="36" customFormat="1" x14ac:dyDescent="0.2"/>
    <row r="4217" s="36" customFormat="1" x14ac:dyDescent="0.2"/>
    <row r="4218" s="36" customFormat="1" x14ac:dyDescent="0.2"/>
    <row r="4219" s="36" customFormat="1" x14ac:dyDescent="0.2"/>
    <row r="4220" s="36" customFormat="1" x14ac:dyDescent="0.2"/>
    <row r="4221" s="36" customFormat="1" x14ac:dyDescent="0.2"/>
    <row r="4222" s="36" customFormat="1" x14ac:dyDescent="0.2"/>
    <row r="4223" s="36" customFormat="1" x14ac:dyDescent="0.2"/>
    <row r="4224" s="36" customFormat="1" x14ac:dyDescent="0.2"/>
    <row r="4225" s="36" customFormat="1" x14ac:dyDescent="0.2"/>
    <row r="4226" s="36" customFormat="1" x14ac:dyDescent="0.2"/>
    <row r="4227" s="36" customFormat="1" x14ac:dyDescent="0.2"/>
    <row r="4228" s="36" customFormat="1" x14ac:dyDescent="0.2"/>
    <row r="4229" s="36" customFormat="1" x14ac:dyDescent="0.2"/>
    <row r="4230" s="36" customFormat="1" x14ac:dyDescent="0.2"/>
    <row r="4231" s="36" customFormat="1" x14ac:dyDescent="0.2"/>
    <row r="4232" s="36" customFormat="1" x14ac:dyDescent="0.2"/>
    <row r="4233" s="36" customFormat="1" x14ac:dyDescent="0.2"/>
    <row r="4234" s="36" customFormat="1" x14ac:dyDescent="0.2"/>
    <row r="4235" s="36" customFormat="1" x14ac:dyDescent="0.2"/>
    <row r="4236" s="36" customFormat="1" x14ac:dyDescent="0.2"/>
    <row r="4237" s="36" customFormat="1" x14ac:dyDescent="0.2"/>
    <row r="4238" s="36" customFormat="1" x14ac:dyDescent="0.2"/>
    <row r="4239" s="36" customFormat="1" x14ac:dyDescent="0.2"/>
    <row r="4240" s="36" customFormat="1" x14ac:dyDescent="0.2"/>
    <row r="4241" s="36" customFormat="1" x14ac:dyDescent="0.2"/>
    <row r="4242" s="36" customFormat="1" x14ac:dyDescent="0.2"/>
    <row r="4243" s="36" customFormat="1" x14ac:dyDescent="0.2"/>
    <row r="4244" s="36" customFormat="1" x14ac:dyDescent="0.2"/>
    <row r="4245" s="36" customFormat="1" x14ac:dyDescent="0.2"/>
    <row r="4246" s="36" customFormat="1" x14ac:dyDescent="0.2"/>
    <row r="4247" s="36" customFormat="1" x14ac:dyDescent="0.2"/>
    <row r="4248" s="36" customFormat="1" x14ac:dyDescent="0.2"/>
    <row r="4249" s="36" customFormat="1" x14ac:dyDescent="0.2"/>
    <row r="4250" s="36" customFormat="1" x14ac:dyDescent="0.2"/>
    <row r="4251" s="36" customFormat="1" x14ac:dyDescent="0.2"/>
    <row r="4252" s="36" customFormat="1" x14ac:dyDescent="0.2"/>
    <row r="4253" s="36" customFormat="1" x14ac:dyDescent="0.2"/>
    <row r="4254" s="36" customFormat="1" x14ac:dyDescent="0.2"/>
    <row r="4255" s="36" customFormat="1" x14ac:dyDescent="0.2"/>
    <row r="4256" s="36" customFormat="1" x14ac:dyDescent="0.2"/>
    <row r="4257" s="36" customFormat="1" x14ac:dyDescent="0.2"/>
    <row r="4258" s="36" customFormat="1" x14ac:dyDescent="0.2"/>
    <row r="4259" s="36" customFormat="1" x14ac:dyDescent="0.2"/>
    <row r="4260" s="36" customFormat="1" x14ac:dyDescent="0.2"/>
    <row r="4261" s="36" customFormat="1" x14ac:dyDescent="0.2"/>
    <row r="4262" s="36" customFormat="1" x14ac:dyDescent="0.2"/>
    <row r="4263" s="36" customFormat="1" x14ac:dyDescent="0.2"/>
    <row r="4264" s="36" customFormat="1" x14ac:dyDescent="0.2"/>
    <row r="4265" s="36" customFormat="1" x14ac:dyDescent="0.2"/>
    <row r="4266" s="36" customFormat="1" x14ac:dyDescent="0.2"/>
    <row r="4267" s="36" customFormat="1" x14ac:dyDescent="0.2"/>
    <row r="4268" s="36" customFormat="1" x14ac:dyDescent="0.2"/>
    <row r="4269" s="36" customFormat="1" x14ac:dyDescent="0.2"/>
    <row r="4270" s="36" customFormat="1" x14ac:dyDescent="0.2"/>
    <row r="4271" s="36" customFormat="1" x14ac:dyDescent="0.2"/>
    <row r="4272" s="36" customFormat="1" x14ac:dyDescent="0.2"/>
    <row r="4273" s="36" customFormat="1" x14ac:dyDescent="0.2"/>
    <row r="4274" s="36" customFormat="1" x14ac:dyDescent="0.2"/>
    <row r="4275" s="36" customFormat="1" x14ac:dyDescent="0.2"/>
    <row r="4276" s="36" customFormat="1" x14ac:dyDescent="0.2"/>
    <row r="4277" s="36" customFormat="1" x14ac:dyDescent="0.2"/>
    <row r="4278" s="36" customFormat="1" x14ac:dyDescent="0.2"/>
    <row r="4279" s="36" customFormat="1" x14ac:dyDescent="0.2"/>
    <row r="4280" s="36" customFormat="1" x14ac:dyDescent="0.2"/>
    <row r="4281" s="36" customFormat="1" x14ac:dyDescent="0.2"/>
    <row r="4282" s="36" customFormat="1" x14ac:dyDescent="0.2"/>
    <row r="4283" s="36" customFormat="1" x14ac:dyDescent="0.2"/>
    <row r="4284" s="36" customFormat="1" x14ac:dyDescent="0.2"/>
    <row r="4285" s="36" customFormat="1" x14ac:dyDescent="0.2"/>
    <row r="4286" s="36" customFormat="1" x14ac:dyDescent="0.2"/>
    <row r="4287" s="36" customFormat="1" x14ac:dyDescent="0.2"/>
    <row r="4288" s="36" customFormat="1" x14ac:dyDescent="0.2"/>
    <row r="4289" spans="1:9" x14ac:dyDescent="0.2">
      <c r="A4289" s="36"/>
      <c r="B4289" s="36"/>
      <c r="C4289" s="36"/>
      <c r="D4289" s="36"/>
      <c r="E4289" s="36"/>
      <c r="F4289" s="36"/>
      <c r="G4289" s="36"/>
      <c r="H4289" s="36"/>
      <c r="I4289" s="36"/>
    </row>
    <row r="4290" spans="1:9" x14ac:dyDescent="0.2">
      <c r="A4290" s="36"/>
      <c r="B4290" s="36"/>
      <c r="C4290" s="36"/>
      <c r="D4290" s="36"/>
      <c r="E4290" s="36"/>
      <c r="F4290" s="36"/>
      <c r="G4290" s="36"/>
      <c r="H4290" s="36"/>
      <c r="I4290" s="36"/>
    </row>
    <row r="4291" spans="1:9" x14ac:dyDescent="0.2">
      <c r="A4291" s="36"/>
      <c r="B4291" s="36"/>
      <c r="C4291" s="36"/>
      <c r="D4291" s="36"/>
      <c r="E4291" s="36"/>
      <c r="F4291" s="36"/>
      <c r="G4291" s="36"/>
      <c r="H4291" s="36"/>
      <c r="I4291" s="36"/>
    </row>
    <row r="4292" spans="1:9" x14ac:dyDescent="0.2">
      <c r="A4292" s="36"/>
      <c r="B4292" s="36"/>
      <c r="C4292" s="36"/>
      <c r="D4292" s="36"/>
      <c r="E4292" s="36"/>
      <c r="F4292" s="36"/>
      <c r="G4292" s="36"/>
      <c r="H4292" s="36"/>
      <c r="I4292" s="36"/>
    </row>
    <row r="4293" spans="1:9" x14ac:dyDescent="0.2">
      <c r="A4293" s="36"/>
      <c r="B4293" s="36"/>
      <c r="C4293" s="36"/>
      <c r="D4293" s="36"/>
      <c r="E4293" s="36"/>
      <c r="F4293" s="36"/>
      <c r="G4293" s="36"/>
      <c r="H4293" s="36"/>
      <c r="I4293" s="36"/>
    </row>
    <row r="4294" spans="1:9" x14ac:dyDescent="0.2">
      <c r="A4294" s="36"/>
      <c r="B4294" s="36"/>
      <c r="C4294" s="36"/>
      <c r="D4294" s="36"/>
      <c r="E4294" s="36"/>
      <c r="F4294" s="36"/>
      <c r="G4294" s="36"/>
      <c r="H4294" s="36"/>
      <c r="I4294" s="36"/>
    </row>
    <row r="4295" spans="1:9" x14ac:dyDescent="0.2">
      <c r="A4295" s="38"/>
      <c r="C4295" s="36"/>
      <c r="D4295" s="36"/>
      <c r="E4295" s="36"/>
      <c r="F4295" s="36"/>
      <c r="G4295" s="36"/>
      <c r="H4295" s="36"/>
      <c r="I4295" s="36"/>
    </row>
    <row r="4296" spans="1:9" x14ac:dyDescent="0.2">
      <c r="A4296" s="38"/>
      <c r="C4296" s="36"/>
      <c r="D4296" s="36"/>
      <c r="E4296" s="36"/>
      <c r="F4296" s="36"/>
      <c r="G4296" s="36"/>
      <c r="H4296" s="36"/>
      <c r="I4296" s="36"/>
    </row>
    <row r="4297" spans="1:9" x14ac:dyDescent="0.2">
      <c r="A4297" s="38"/>
      <c r="C4297" s="36"/>
      <c r="D4297" s="36"/>
      <c r="E4297" s="36"/>
      <c r="F4297" s="36"/>
      <c r="G4297" s="36"/>
      <c r="H4297" s="36"/>
      <c r="I4297" s="36"/>
    </row>
    <row r="4298" spans="1:9" x14ac:dyDescent="0.2">
      <c r="A4298" s="38"/>
      <c r="C4298" s="36"/>
      <c r="D4298" s="36"/>
      <c r="E4298" s="36"/>
      <c r="F4298" s="36"/>
      <c r="G4298" s="36"/>
      <c r="H4298" s="36"/>
      <c r="I4298" s="36"/>
    </row>
    <row r="4299" spans="1:9" x14ac:dyDescent="0.2">
      <c r="A4299" s="38"/>
      <c r="C4299" s="36"/>
      <c r="D4299" s="36"/>
      <c r="E4299" s="36"/>
      <c r="F4299" s="36"/>
      <c r="G4299" s="36"/>
      <c r="H4299" s="36"/>
      <c r="I4299" s="36"/>
    </row>
    <row r="4300" spans="1:9" x14ac:dyDescent="0.2">
      <c r="A4300" s="38"/>
      <c r="C4300" s="36"/>
      <c r="D4300" s="36"/>
      <c r="E4300" s="36"/>
      <c r="F4300" s="36"/>
      <c r="G4300" s="36"/>
      <c r="H4300" s="36"/>
      <c r="I4300" s="36"/>
    </row>
    <row r="4301" spans="1:9" x14ac:dyDescent="0.2">
      <c r="A4301" s="38"/>
      <c r="C4301" s="36"/>
      <c r="D4301" s="36"/>
      <c r="E4301" s="36"/>
      <c r="F4301" s="36"/>
      <c r="G4301" s="36"/>
      <c r="H4301" s="36"/>
      <c r="I4301" s="36"/>
    </row>
    <row r="4302" spans="1:9" x14ac:dyDescent="0.2">
      <c r="A4302" s="38"/>
      <c r="C4302" s="36"/>
      <c r="D4302" s="36"/>
      <c r="E4302" s="36"/>
      <c r="F4302" s="36"/>
      <c r="G4302" s="36"/>
      <c r="H4302" s="36"/>
      <c r="I4302" s="36"/>
    </row>
    <row r="4303" spans="1:9" x14ac:dyDescent="0.2">
      <c r="A4303" s="38"/>
      <c r="C4303" s="36"/>
      <c r="D4303" s="36"/>
      <c r="E4303" s="36"/>
      <c r="F4303" s="36"/>
      <c r="G4303" s="36"/>
      <c r="H4303" s="36"/>
      <c r="I4303" s="36"/>
    </row>
    <row r="4304" spans="1:9" x14ac:dyDescent="0.2">
      <c r="A4304" s="38"/>
      <c r="C4304" s="36"/>
      <c r="D4304" s="36"/>
      <c r="E4304" s="36"/>
      <c r="F4304" s="36"/>
      <c r="G4304" s="36"/>
      <c r="H4304" s="36"/>
      <c r="I4304" s="36"/>
    </row>
    <row r="4305" spans="1:9" x14ac:dyDescent="0.2">
      <c r="A4305" s="38"/>
      <c r="C4305" s="36"/>
      <c r="D4305" s="36"/>
      <c r="E4305" s="36"/>
      <c r="F4305" s="36"/>
      <c r="G4305" s="36"/>
      <c r="H4305" s="36"/>
      <c r="I4305" s="36"/>
    </row>
    <row r="4306" spans="1:9" x14ac:dyDescent="0.2">
      <c r="A4306" s="38"/>
      <c r="C4306" s="36"/>
      <c r="D4306" s="36"/>
      <c r="E4306" s="36"/>
      <c r="F4306" s="36"/>
      <c r="G4306" s="36"/>
      <c r="H4306" s="36"/>
      <c r="I4306" s="36"/>
    </row>
    <row r="4307" spans="1:9" x14ac:dyDescent="0.2">
      <c r="A4307" s="38"/>
      <c r="C4307" s="36"/>
      <c r="D4307" s="36"/>
      <c r="E4307" s="36"/>
      <c r="F4307" s="36"/>
      <c r="G4307" s="36"/>
      <c r="H4307" s="36"/>
      <c r="I4307" s="36"/>
    </row>
    <row r="4308" spans="1:9" x14ac:dyDescent="0.2">
      <c r="A4308" s="38"/>
      <c r="C4308" s="36"/>
      <c r="D4308" s="36"/>
      <c r="E4308" s="36"/>
      <c r="F4308" s="36"/>
      <c r="G4308" s="36"/>
      <c r="H4308" s="36"/>
      <c r="I4308" s="36"/>
    </row>
    <row r="4309" spans="1:9" x14ac:dyDescent="0.2">
      <c r="A4309" s="38"/>
      <c r="C4309" s="36"/>
      <c r="D4309" s="36"/>
      <c r="E4309" s="36"/>
      <c r="F4309" s="36"/>
      <c r="G4309" s="36"/>
      <c r="H4309" s="36"/>
      <c r="I4309" s="36"/>
    </row>
    <row r="4310" spans="1:9" x14ac:dyDescent="0.2">
      <c r="A4310" s="38"/>
      <c r="C4310" s="36"/>
      <c r="D4310" s="36"/>
      <c r="E4310" s="36"/>
      <c r="F4310" s="36"/>
      <c r="G4310" s="36"/>
      <c r="H4310" s="36"/>
      <c r="I4310" s="36"/>
    </row>
    <row r="4311" spans="1:9" x14ac:dyDescent="0.2">
      <c r="A4311" s="38"/>
      <c r="C4311" s="36"/>
      <c r="D4311" s="36"/>
      <c r="E4311" s="36"/>
      <c r="F4311" s="36"/>
      <c r="G4311" s="36"/>
      <c r="H4311" s="36"/>
      <c r="I4311" s="36"/>
    </row>
    <row r="4312" spans="1:9" x14ac:dyDescent="0.2">
      <c r="A4312" s="38"/>
      <c r="C4312" s="36"/>
      <c r="D4312" s="36"/>
      <c r="E4312" s="36"/>
      <c r="F4312" s="36"/>
      <c r="G4312" s="36"/>
      <c r="H4312" s="36"/>
      <c r="I4312" s="36"/>
    </row>
    <row r="4313" spans="1:9" x14ac:dyDescent="0.2">
      <c r="A4313" s="38"/>
      <c r="C4313" s="36"/>
      <c r="D4313" s="36"/>
      <c r="E4313" s="36"/>
      <c r="F4313" s="36"/>
      <c r="G4313" s="36"/>
      <c r="H4313" s="36"/>
      <c r="I4313" s="36"/>
    </row>
    <row r="4314" spans="1:9" x14ac:dyDescent="0.2">
      <c r="A4314" s="38"/>
      <c r="C4314" s="36"/>
      <c r="D4314" s="36"/>
      <c r="E4314" s="36"/>
      <c r="F4314" s="36"/>
      <c r="G4314" s="36"/>
      <c r="H4314" s="36"/>
      <c r="I4314" s="36"/>
    </row>
    <row r="4315" spans="1:9" x14ac:dyDescent="0.2">
      <c r="A4315" s="38"/>
      <c r="C4315" s="36"/>
      <c r="D4315" s="36"/>
      <c r="E4315" s="36"/>
      <c r="F4315" s="36"/>
      <c r="G4315" s="36"/>
      <c r="H4315" s="36"/>
      <c r="I4315" s="36"/>
    </row>
    <row r="4316" spans="1:9" x14ac:dyDescent="0.2">
      <c r="A4316" s="38"/>
      <c r="C4316" s="36"/>
      <c r="D4316" s="36"/>
      <c r="E4316" s="36"/>
      <c r="F4316" s="36"/>
      <c r="G4316" s="36"/>
      <c r="H4316" s="36"/>
      <c r="I4316" s="36"/>
    </row>
    <row r="4317" spans="1:9" x14ac:dyDescent="0.2">
      <c r="A4317" s="38"/>
      <c r="C4317" s="36"/>
      <c r="D4317" s="36"/>
      <c r="E4317" s="36"/>
      <c r="F4317" s="36"/>
      <c r="G4317" s="36"/>
      <c r="H4317" s="36"/>
      <c r="I4317" s="36"/>
    </row>
    <row r="4318" spans="1:9" x14ac:dyDescent="0.2">
      <c r="A4318" s="38"/>
      <c r="C4318" s="36"/>
      <c r="D4318" s="36"/>
      <c r="E4318" s="36"/>
      <c r="F4318" s="36"/>
      <c r="G4318" s="36"/>
      <c r="H4318" s="36"/>
      <c r="I4318" s="36"/>
    </row>
    <row r="4319" spans="1:9" x14ac:dyDescent="0.2">
      <c r="A4319" s="38"/>
      <c r="C4319" s="36"/>
      <c r="D4319" s="36"/>
      <c r="E4319" s="36"/>
      <c r="F4319" s="36"/>
      <c r="G4319" s="36"/>
      <c r="H4319" s="36"/>
      <c r="I4319" s="36"/>
    </row>
    <row r="4320" spans="1:9" x14ac:dyDescent="0.2">
      <c r="A4320" s="38"/>
      <c r="C4320" s="36"/>
      <c r="D4320" s="36"/>
      <c r="E4320" s="36"/>
      <c r="F4320" s="36"/>
      <c r="G4320" s="36"/>
      <c r="H4320" s="36"/>
      <c r="I4320" s="36"/>
    </row>
    <row r="4321" spans="1:9" x14ac:dyDescent="0.2">
      <c r="A4321" s="38"/>
      <c r="C4321" s="36"/>
      <c r="D4321" s="36"/>
      <c r="E4321" s="36"/>
      <c r="F4321" s="36"/>
      <c r="G4321" s="36"/>
      <c r="H4321" s="36"/>
      <c r="I4321" s="36"/>
    </row>
    <row r="4322" spans="1:9" x14ac:dyDescent="0.2">
      <c r="A4322" s="38"/>
      <c r="C4322" s="36"/>
      <c r="D4322" s="36"/>
      <c r="E4322" s="36"/>
      <c r="F4322" s="36"/>
      <c r="G4322" s="36"/>
      <c r="H4322" s="36"/>
      <c r="I4322" s="36"/>
    </row>
    <row r="4323" spans="1:9" x14ac:dyDescent="0.2">
      <c r="A4323" s="38"/>
      <c r="C4323" s="36"/>
      <c r="D4323" s="36"/>
      <c r="E4323" s="36"/>
      <c r="F4323" s="36"/>
      <c r="G4323" s="36"/>
      <c r="H4323" s="36"/>
      <c r="I4323" s="36"/>
    </row>
    <row r="4324" spans="1:9" x14ac:dyDescent="0.2">
      <c r="A4324" s="38"/>
      <c r="C4324" s="36"/>
      <c r="D4324" s="36"/>
      <c r="E4324" s="36"/>
      <c r="F4324" s="36"/>
      <c r="G4324" s="36"/>
      <c r="H4324" s="36"/>
      <c r="I4324" s="36"/>
    </row>
    <row r="4325" spans="1:9" x14ac:dyDescent="0.2">
      <c r="A4325" s="38"/>
      <c r="C4325" s="36"/>
      <c r="D4325" s="36"/>
      <c r="E4325" s="36"/>
      <c r="F4325" s="36"/>
      <c r="G4325" s="36"/>
      <c r="H4325" s="36"/>
      <c r="I4325" s="36"/>
    </row>
    <row r="4326" spans="1:9" x14ac:dyDescent="0.2">
      <c r="A4326" s="38"/>
      <c r="C4326" s="36"/>
      <c r="D4326" s="36"/>
      <c r="E4326" s="36"/>
      <c r="F4326" s="36"/>
      <c r="G4326" s="36"/>
      <c r="H4326" s="36"/>
      <c r="I4326" s="36"/>
    </row>
    <row r="4327" spans="1:9" x14ac:dyDescent="0.2">
      <c r="A4327" s="38"/>
      <c r="C4327" s="36"/>
      <c r="D4327" s="36"/>
      <c r="E4327" s="36"/>
      <c r="F4327" s="36"/>
      <c r="G4327" s="36"/>
      <c r="H4327" s="36"/>
      <c r="I4327" s="36"/>
    </row>
    <row r="4328" spans="1:9" x14ac:dyDescent="0.2">
      <c r="A4328" s="38"/>
      <c r="C4328" s="36"/>
      <c r="D4328" s="36"/>
      <c r="E4328" s="36"/>
      <c r="F4328" s="36"/>
      <c r="G4328" s="36"/>
      <c r="H4328" s="36"/>
      <c r="I4328" s="36"/>
    </row>
    <row r="4329" spans="1:9" x14ac:dyDescent="0.2">
      <c r="A4329" s="38"/>
      <c r="C4329" s="36"/>
      <c r="D4329" s="36"/>
      <c r="E4329" s="36"/>
      <c r="F4329" s="36"/>
      <c r="G4329" s="36"/>
      <c r="H4329" s="36"/>
      <c r="I4329" s="36"/>
    </row>
    <row r="4330" spans="1:9" x14ac:dyDescent="0.2">
      <c r="A4330" s="38"/>
      <c r="C4330" s="36"/>
      <c r="D4330" s="36"/>
      <c r="E4330" s="36"/>
      <c r="F4330" s="36"/>
      <c r="G4330" s="36"/>
      <c r="H4330" s="36"/>
      <c r="I4330" s="36"/>
    </row>
    <row r="4331" spans="1:9" x14ac:dyDescent="0.2">
      <c r="A4331" s="38"/>
      <c r="C4331" s="36"/>
      <c r="D4331" s="36"/>
      <c r="E4331" s="36"/>
      <c r="F4331" s="36"/>
      <c r="G4331" s="36"/>
      <c r="H4331" s="36"/>
      <c r="I4331" s="36"/>
    </row>
    <row r="4332" spans="1:9" x14ac:dyDescent="0.2">
      <c r="A4332" s="38"/>
      <c r="C4332" s="36"/>
      <c r="D4332" s="36"/>
      <c r="E4332" s="36"/>
      <c r="F4332" s="36"/>
      <c r="G4332" s="36"/>
      <c r="H4332" s="36"/>
      <c r="I4332" s="36"/>
    </row>
    <row r="4333" spans="1:9" x14ac:dyDescent="0.2">
      <c r="A4333" s="38"/>
      <c r="C4333" s="36"/>
      <c r="D4333" s="36"/>
      <c r="E4333" s="36"/>
      <c r="F4333" s="36"/>
      <c r="G4333" s="36"/>
      <c r="H4333" s="36"/>
      <c r="I4333" s="36"/>
    </row>
    <row r="4334" spans="1:9" x14ac:dyDescent="0.2">
      <c r="A4334" s="38"/>
      <c r="C4334" s="36"/>
      <c r="D4334" s="36"/>
      <c r="E4334" s="36"/>
      <c r="F4334" s="36"/>
      <c r="G4334" s="36"/>
      <c r="H4334" s="36"/>
      <c r="I4334" s="36"/>
    </row>
    <row r="4335" spans="1:9" x14ac:dyDescent="0.2">
      <c r="A4335" s="38"/>
      <c r="C4335" s="36"/>
      <c r="D4335" s="36"/>
      <c r="E4335" s="36"/>
      <c r="F4335" s="36"/>
      <c r="G4335" s="36"/>
      <c r="H4335" s="36"/>
      <c r="I4335" s="36"/>
    </row>
    <row r="4336" spans="1:9" x14ac:dyDescent="0.2">
      <c r="A4336" s="38"/>
      <c r="C4336" s="36"/>
      <c r="D4336" s="36"/>
      <c r="E4336" s="36"/>
      <c r="F4336" s="36"/>
      <c r="G4336" s="36"/>
      <c r="H4336" s="36"/>
      <c r="I4336" s="36"/>
    </row>
    <row r="4337" spans="1:9" x14ac:dyDescent="0.2">
      <c r="A4337" s="38"/>
      <c r="C4337" s="36"/>
      <c r="D4337" s="36"/>
      <c r="E4337" s="36"/>
      <c r="F4337" s="36"/>
      <c r="G4337" s="36"/>
      <c r="H4337" s="36"/>
      <c r="I4337" s="36"/>
    </row>
    <row r="4338" spans="1:9" x14ac:dyDescent="0.2">
      <c r="A4338" s="38"/>
      <c r="C4338" s="36"/>
      <c r="D4338" s="36"/>
      <c r="E4338" s="36"/>
      <c r="F4338" s="36"/>
      <c r="G4338" s="36"/>
      <c r="H4338" s="36"/>
      <c r="I4338" s="36"/>
    </row>
    <row r="4339" spans="1:9" x14ac:dyDescent="0.2">
      <c r="A4339" s="38"/>
      <c r="C4339" s="36"/>
      <c r="D4339" s="36"/>
      <c r="E4339" s="36"/>
      <c r="F4339" s="36"/>
      <c r="G4339" s="36"/>
      <c r="H4339" s="36"/>
      <c r="I4339" s="36"/>
    </row>
    <row r="4340" spans="1:9" x14ac:dyDescent="0.2">
      <c r="A4340" s="38"/>
      <c r="C4340" s="36"/>
      <c r="D4340" s="36"/>
      <c r="E4340" s="36"/>
      <c r="F4340" s="36"/>
      <c r="G4340" s="36"/>
      <c r="H4340" s="36"/>
      <c r="I4340" s="36"/>
    </row>
    <row r="4341" spans="1:9" x14ac:dyDescent="0.2">
      <c r="A4341" s="38"/>
      <c r="C4341" s="36"/>
      <c r="D4341" s="36"/>
      <c r="E4341" s="36"/>
      <c r="F4341" s="36"/>
      <c r="G4341" s="36"/>
      <c r="H4341" s="36"/>
      <c r="I4341" s="36"/>
    </row>
    <row r="4342" spans="1:9" x14ac:dyDescent="0.2">
      <c r="A4342" s="38"/>
      <c r="C4342" s="36"/>
      <c r="D4342" s="36"/>
      <c r="E4342" s="36"/>
      <c r="F4342" s="36"/>
      <c r="G4342" s="36"/>
      <c r="H4342" s="36"/>
      <c r="I4342" s="36"/>
    </row>
    <row r="4343" spans="1:9" x14ac:dyDescent="0.2">
      <c r="A4343" s="38"/>
      <c r="C4343" s="36"/>
      <c r="D4343" s="36"/>
      <c r="E4343" s="36"/>
      <c r="F4343" s="36"/>
      <c r="G4343" s="36"/>
      <c r="H4343" s="36"/>
      <c r="I4343" s="36"/>
    </row>
    <row r="4344" spans="1:9" x14ac:dyDescent="0.2">
      <c r="A4344" s="38"/>
      <c r="C4344" s="36"/>
      <c r="D4344" s="36"/>
      <c r="E4344" s="36"/>
      <c r="F4344" s="36"/>
      <c r="G4344" s="36"/>
      <c r="H4344" s="36"/>
      <c r="I4344" s="36"/>
    </row>
    <row r="4345" spans="1:9" x14ac:dyDescent="0.2">
      <c r="A4345" s="38"/>
      <c r="C4345" s="36"/>
      <c r="D4345" s="36"/>
      <c r="E4345" s="36"/>
      <c r="F4345" s="36"/>
      <c r="G4345" s="36"/>
      <c r="H4345" s="36"/>
      <c r="I4345" s="36"/>
    </row>
    <row r="4346" spans="1:9" x14ac:dyDescent="0.2">
      <c r="A4346" s="38"/>
      <c r="C4346" s="36"/>
      <c r="D4346" s="36"/>
      <c r="E4346" s="36"/>
      <c r="F4346" s="36"/>
      <c r="G4346" s="36"/>
      <c r="H4346" s="36"/>
      <c r="I4346" s="36"/>
    </row>
    <row r="4347" spans="1:9" x14ac:dyDescent="0.2">
      <c r="A4347" s="38"/>
      <c r="C4347" s="36"/>
      <c r="D4347" s="36"/>
      <c r="E4347" s="36"/>
      <c r="F4347" s="36"/>
      <c r="G4347" s="36"/>
      <c r="H4347" s="36"/>
      <c r="I4347" s="36"/>
    </row>
    <row r="4348" spans="1:9" x14ac:dyDescent="0.2">
      <c r="A4348" s="38"/>
      <c r="C4348" s="36"/>
      <c r="D4348" s="36"/>
      <c r="E4348" s="36"/>
      <c r="F4348" s="36"/>
      <c r="G4348" s="36"/>
      <c r="H4348" s="36"/>
      <c r="I4348" s="36"/>
    </row>
    <row r="4349" spans="1:9" x14ac:dyDescent="0.2">
      <c r="A4349" s="38"/>
      <c r="C4349" s="36"/>
      <c r="D4349" s="36"/>
      <c r="E4349" s="36"/>
      <c r="F4349" s="36"/>
      <c r="G4349" s="36"/>
      <c r="H4349" s="36"/>
      <c r="I4349" s="36"/>
    </row>
    <row r="4350" spans="1:9" x14ac:dyDescent="0.2">
      <c r="A4350" s="38"/>
      <c r="C4350" s="36"/>
      <c r="D4350" s="36"/>
      <c r="E4350" s="36"/>
      <c r="F4350" s="36"/>
      <c r="G4350" s="36"/>
      <c r="H4350" s="36"/>
      <c r="I4350" s="36"/>
    </row>
    <row r="4351" spans="1:9" x14ac:dyDescent="0.2">
      <c r="A4351" s="38"/>
      <c r="C4351" s="36"/>
      <c r="D4351" s="36"/>
      <c r="E4351" s="36"/>
      <c r="F4351" s="36"/>
      <c r="G4351" s="36"/>
      <c r="H4351" s="36"/>
      <c r="I4351" s="36"/>
    </row>
    <row r="4352" spans="1:9" x14ac:dyDescent="0.2">
      <c r="A4352" s="38"/>
      <c r="C4352" s="36"/>
      <c r="D4352" s="36"/>
      <c r="E4352" s="36"/>
      <c r="F4352" s="36"/>
      <c r="G4352" s="36"/>
      <c r="H4352" s="36"/>
      <c r="I4352" s="36"/>
    </row>
    <row r="4353" spans="1:9" x14ac:dyDescent="0.2">
      <c r="A4353" s="38"/>
      <c r="C4353" s="36"/>
      <c r="D4353" s="36"/>
      <c r="E4353" s="36"/>
      <c r="F4353" s="36"/>
      <c r="G4353" s="36"/>
      <c r="H4353" s="36"/>
      <c r="I4353" s="36"/>
    </row>
    <row r="4354" spans="1:9" x14ac:dyDescent="0.2">
      <c r="A4354" s="38"/>
      <c r="C4354" s="36"/>
      <c r="D4354" s="36"/>
      <c r="E4354" s="36"/>
      <c r="F4354" s="36"/>
      <c r="G4354" s="36"/>
      <c r="H4354" s="36"/>
      <c r="I4354" s="36"/>
    </row>
    <row r="4355" spans="1:9" x14ac:dyDescent="0.2">
      <c r="A4355" s="38"/>
      <c r="C4355" s="36"/>
      <c r="D4355" s="36"/>
      <c r="E4355" s="36"/>
      <c r="F4355" s="36"/>
      <c r="G4355" s="36"/>
      <c r="H4355" s="36"/>
      <c r="I4355" s="36"/>
    </row>
    <row r="4356" spans="1:9" x14ac:dyDescent="0.2">
      <c r="A4356" s="38"/>
      <c r="C4356" s="36"/>
      <c r="D4356" s="36"/>
      <c r="E4356" s="36"/>
      <c r="F4356" s="36"/>
      <c r="G4356" s="36"/>
      <c r="H4356" s="36"/>
      <c r="I4356" s="36"/>
    </row>
    <row r="4357" spans="1:9" x14ac:dyDescent="0.2">
      <c r="A4357" s="38"/>
      <c r="C4357" s="36"/>
      <c r="D4357" s="36"/>
      <c r="E4357" s="36"/>
      <c r="F4357" s="36"/>
      <c r="G4357" s="36"/>
      <c r="H4357" s="36"/>
      <c r="I4357" s="36"/>
    </row>
    <row r="4358" spans="1:9" x14ac:dyDescent="0.2">
      <c r="A4358" s="38"/>
      <c r="C4358" s="36"/>
      <c r="D4358" s="36"/>
      <c r="E4358" s="36"/>
      <c r="F4358" s="36"/>
      <c r="G4358" s="36"/>
      <c r="H4358" s="36"/>
      <c r="I4358" s="36"/>
    </row>
    <row r="4359" spans="1:9" x14ac:dyDescent="0.2">
      <c r="A4359" s="38"/>
      <c r="C4359" s="36"/>
      <c r="D4359" s="36"/>
      <c r="E4359" s="36"/>
      <c r="F4359" s="36"/>
      <c r="G4359" s="36"/>
      <c r="H4359" s="36"/>
      <c r="I4359" s="36"/>
    </row>
    <row r="4360" spans="1:9" x14ac:dyDescent="0.2">
      <c r="A4360" s="38"/>
      <c r="C4360" s="36"/>
      <c r="D4360" s="36"/>
      <c r="E4360" s="36"/>
      <c r="F4360" s="36"/>
      <c r="G4360" s="36"/>
      <c r="H4360" s="36"/>
      <c r="I4360" s="36"/>
    </row>
    <row r="4361" spans="1:9" x14ac:dyDescent="0.2">
      <c r="A4361" s="38"/>
      <c r="C4361" s="36"/>
      <c r="D4361" s="36"/>
      <c r="E4361" s="36"/>
      <c r="F4361" s="36"/>
      <c r="G4361" s="36"/>
      <c r="H4361" s="36"/>
      <c r="I4361" s="36"/>
    </row>
    <row r="4362" spans="1:9" x14ac:dyDescent="0.2">
      <c r="A4362" s="38"/>
      <c r="C4362" s="36"/>
      <c r="D4362" s="36"/>
      <c r="E4362" s="36"/>
      <c r="F4362" s="36"/>
      <c r="G4362" s="36"/>
      <c r="H4362" s="36"/>
      <c r="I4362" s="36"/>
    </row>
    <row r="4363" spans="1:9" x14ac:dyDescent="0.2">
      <c r="A4363" s="38"/>
      <c r="C4363" s="36"/>
      <c r="D4363" s="36"/>
      <c r="E4363" s="36"/>
      <c r="F4363" s="36"/>
      <c r="G4363" s="36"/>
      <c r="H4363" s="36"/>
      <c r="I4363" s="36"/>
    </row>
    <row r="4364" spans="1:9" x14ac:dyDescent="0.2">
      <c r="A4364" s="38"/>
      <c r="C4364" s="36"/>
      <c r="D4364" s="36"/>
      <c r="E4364" s="36"/>
      <c r="F4364" s="36"/>
      <c r="G4364" s="36"/>
      <c r="H4364" s="36"/>
      <c r="I4364" s="36"/>
    </row>
    <row r="4365" spans="1:9" x14ac:dyDescent="0.2">
      <c r="A4365" s="38"/>
      <c r="C4365" s="36"/>
      <c r="D4365" s="36"/>
      <c r="E4365" s="36"/>
      <c r="F4365" s="36"/>
      <c r="G4365" s="36"/>
      <c r="H4365" s="36"/>
      <c r="I4365" s="36"/>
    </row>
    <row r="4366" spans="1:9" x14ac:dyDescent="0.2">
      <c r="A4366" s="38"/>
      <c r="C4366" s="36"/>
      <c r="D4366" s="36"/>
      <c r="E4366" s="36"/>
      <c r="F4366" s="36"/>
      <c r="G4366" s="36"/>
      <c r="H4366" s="36"/>
      <c r="I4366" s="36"/>
    </row>
    <row r="4367" spans="1:9" x14ac:dyDescent="0.2">
      <c r="A4367" s="38"/>
      <c r="C4367" s="36"/>
      <c r="D4367" s="36"/>
      <c r="E4367" s="36"/>
      <c r="F4367" s="36"/>
      <c r="G4367" s="36"/>
      <c r="H4367" s="36"/>
      <c r="I4367" s="36"/>
    </row>
    <row r="4368" spans="1:9" x14ac:dyDescent="0.2">
      <c r="A4368" s="38"/>
      <c r="C4368" s="36"/>
      <c r="D4368" s="36"/>
      <c r="E4368" s="36"/>
      <c r="F4368" s="36"/>
      <c r="G4368" s="36"/>
      <c r="H4368" s="36"/>
      <c r="I4368" s="36"/>
    </row>
    <row r="4369" spans="1:9" x14ac:dyDescent="0.2">
      <c r="A4369" s="38"/>
      <c r="C4369" s="36"/>
      <c r="D4369" s="36"/>
      <c r="E4369" s="36"/>
      <c r="F4369" s="36"/>
      <c r="G4369" s="36"/>
      <c r="H4369" s="36"/>
      <c r="I4369" s="36"/>
    </row>
    <row r="4370" spans="1:9" x14ac:dyDescent="0.2">
      <c r="A4370" s="38"/>
      <c r="C4370" s="36"/>
      <c r="D4370" s="36"/>
      <c r="E4370" s="36"/>
      <c r="F4370" s="36"/>
      <c r="G4370" s="36"/>
      <c r="H4370" s="36"/>
      <c r="I4370" s="36"/>
    </row>
    <row r="4371" spans="1:9" x14ac:dyDescent="0.2">
      <c r="A4371" s="38"/>
      <c r="C4371" s="36"/>
      <c r="D4371" s="36"/>
      <c r="E4371" s="36"/>
      <c r="F4371" s="36"/>
      <c r="G4371" s="36"/>
      <c r="H4371" s="36"/>
      <c r="I4371" s="36"/>
    </row>
    <row r="4372" spans="1:9" x14ac:dyDescent="0.2">
      <c r="A4372" s="38"/>
      <c r="C4372" s="36"/>
      <c r="D4372" s="36"/>
      <c r="E4372" s="36"/>
      <c r="F4372" s="36"/>
      <c r="G4372" s="36"/>
      <c r="H4372" s="36"/>
      <c r="I4372" s="36"/>
    </row>
    <row r="4373" spans="1:9" x14ac:dyDescent="0.2">
      <c r="A4373" s="38"/>
      <c r="C4373" s="36"/>
      <c r="D4373" s="36"/>
      <c r="E4373" s="36"/>
      <c r="F4373" s="36"/>
      <c r="G4373" s="36"/>
      <c r="H4373" s="36"/>
      <c r="I4373" s="36"/>
    </row>
    <row r="4374" spans="1:9" x14ac:dyDescent="0.2">
      <c r="A4374" s="38"/>
      <c r="C4374" s="36"/>
      <c r="D4374" s="36"/>
      <c r="E4374" s="36"/>
      <c r="F4374" s="36"/>
      <c r="G4374" s="36"/>
      <c r="H4374" s="36"/>
      <c r="I4374" s="36"/>
    </row>
    <row r="4375" spans="1:9" x14ac:dyDescent="0.2">
      <c r="A4375" s="38"/>
      <c r="C4375" s="36"/>
      <c r="D4375" s="36"/>
      <c r="E4375" s="36"/>
      <c r="F4375" s="36"/>
      <c r="G4375" s="36"/>
      <c r="H4375" s="36"/>
      <c r="I4375" s="36"/>
    </row>
    <row r="4376" spans="1:9" x14ac:dyDescent="0.2">
      <c r="A4376" s="38"/>
      <c r="C4376" s="36"/>
      <c r="D4376" s="36"/>
      <c r="E4376" s="36"/>
      <c r="F4376" s="36"/>
      <c r="G4376" s="36"/>
      <c r="H4376" s="36"/>
      <c r="I4376" s="36"/>
    </row>
    <row r="4377" spans="1:9" x14ac:dyDescent="0.2">
      <c r="A4377" s="38"/>
      <c r="C4377" s="36"/>
      <c r="D4377" s="36"/>
      <c r="E4377" s="36"/>
      <c r="F4377" s="36"/>
      <c r="G4377" s="36"/>
      <c r="H4377" s="36"/>
      <c r="I4377" s="36"/>
    </row>
    <row r="4378" spans="1:9" x14ac:dyDescent="0.2">
      <c r="A4378" s="38"/>
      <c r="C4378" s="36"/>
      <c r="D4378" s="36"/>
      <c r="E4378" s="36"/>
      <c r="F4378" s="36"/>
      <c r="G4378" s="36"/>
      <c r="H4378" s="36"/>
      <c r="I4378" s="36"/>
    </row>
    <row r="4379" spans="1:9" x14ac:dyDescent="0.2">
      <c r="A4379" s="38"/>
      <c r="C4379" s="36"/>
      <c r="D4379" s="36"/>
      <c r="E4379" s="36"/>
      <c r="F4379" s="36"/>
      <c r="G4379" s="36"/>
      <c r="H4379" s="36"/>
      <c r="I4379" s="36"/>
    </row>
    <row r="4380" spans="1:9" x14ac:dyDescent="0.2">
      <c r="A4380" s="38"/>
      <c r="C4380" s="36"/>
      <c r="D4380" s="36"/>
      <c r="E4380" s="36"/>
      <c r="F4380" s="36"/>
      <c r="G4380" s="36"/>
      <c r="H4380" s="36"/>
      <c r="I4380" s="36"/>
    </row>
    <row r="4381" spans="1:9" x14ac:dyDescent="0.2">
      <c r="A4381" s="38"/>
      <c r="C4381" s="36"/>
      <c r="D4381" s="36"/>
      <c r="E4381" s="36"/>
      <c r="F4381" s="36"/>
      <c r="G4381" s="36"/>
      <c r="H4381" s="36"/>
      <c r="I4381" s="36"/>
    </row>
    <row r="4382" spans="1:9" x14ac:dyDescent="0.2">
      <c r="A4382" s="38"/>
      <c r="C4382" s="36"/>
      <c r="D4382" s="36"/>
      <c r="E4382" s="36"/>
      <c r="F4382" s="36"/>
      <c r="G4382" s="36"/>
      <c r="H4382" s="36"/>
      <c r="I4382" s="36"/>
    </row>
    <row r="4383" spans="1:9" x14ac:dyDescent="0.2">
      <c r="A4383" s="38"/>
      <c r="C4383" s="36"/>
      <c r="D4383" s="36"/>
      <c r="E4383" s="36"/>
      <c r="F4383" s="36"/>
      <c r="G4383" s="36"/>
      <c r="H4383" s="36"/>
      <c r="I4383" s="36"/>
    </row>
    <row r="4384" spans="1:9" x14ac:dyDescent="0.2">
      <c r="A4384" s="38"/>
      <c r="C4384" s="36"/>
      <c r="D4384" s="36"/>
      <c r="E4384" s="36"/>
      <c r="F4384" s="36"/>
      <c r="G4384" s="36"/>
      <c r="H4384" s="36"/>
      <c r="I4384" s="36"/>
    </row>
    <row r="4385" spans="1:9" x14ac:dyDescent="0.2">
      <c r="A4385" s="38"/>
      <c r="C4385" s="36"/>
      <c r="D4385" s="36"/>
      <c r="E4385" s="36"/>
      <c r="F4385" s="36"/>
      <c r="G4385" s="36"/>
      <c r="H4385" s="36"/>
      <c r="I4385" s="36"/>
    </row>
    <row r="4386" spans="1:9" x14ac:dyDescent="0.2">
      <c r="A4386" s="38"/>
      <c r="C4386" s="36"/>
      <c r="D4386" s="36"/>
      <c r="E4386" s="36"/>
      <c r="F4386" s="36"/>
      <c r="G4386" s="36"/>
      <c r="H4386" s="36"/>
      <c r="I4386" s="36"/>
    </row>
    <row r="4387" spans="1:9" x14ac:dyDescent="0.2">
      <c r="A4387" s="38"/>
      <c r="C4387" s="36"/>
      <c r="D4387" s="36"/>
      <c r="E4387" s="36"/>
      <c r="F4387" s="36"/>
      <c r="G4387" s="36"/>
      <c r="H4387" s="36"/>
      <c r="I4387" s="36"/>
    </row>
    <row r="4388" spans="1:9" x14ac:dyDescent="0.2">
      <c r="A4388" s="38"/>
      <c r="C4388" s="36"/>
      <c r="D4388" s="36"/>
      <c r="E4388" s="36"/>
      <c r="F4388" s="36"/>
      <c r="G4388" s="36"/>
      <c r="H4388" s="36"/>
      <c r="I4388" s="36"/>
    </row>
    <row r="4389" spans="1:9" x14ac:dyDescent="0.2">
      <c r="A4389" s="38"/>
      <c r="C4389" s="36"/>
      <c r="D4389" s="36"/>
      <c r="E4389" s="36"/>
      <c r="F4389" s="36"/>
      <c r="G4389" s="36"/>
      <c r="H4389" s="36"/>
      <c r="I4389" s="36"/>
    </row>
    <row r="4390" spans="1:9" x14ac:dyDescent="0.2">
      <c r="A4390" s="38"/>
      <c r="C4390" s="36"/>
      <c r="D4390" s="36"/>
      <c r="E4390" s="36"/>
      <c r="F4390" s="36"/>
      <c r="G4390" s="36"/>
      <c r="H4390" s="36"/>
      <c r="I4390" s="36"/>
    </row>
    <row r="4391" spans="1:9" x14ac:dyDescent="0.2">
      <c r="A4391" s="38"/>
      <c r="C4391" s="36"/>
      <c r="D4391" s="36"/>
      <c r="E4391" s="36"/>
      <c r="F4391" s="36"/>
      <c r="G4391" s="36"/>
      <c r="H4391" s="36"/>
      <c r="I4391" s="36"/>
    </row>
    <row r="4392" spans="1:9" x14ac:dyDescent="0.2">
      <c r="A4392" s="38"/>
      <c r="C4392" s="36"/>
      <c r="D4392" s="36"/>
      <c r="E4392" s="36"/>
      <c r="F4392" s="36"/>
      <c r="G4392" s="36"/>
      <c r="H4392" s="36"/>
      <c r="I4392" s="36"/>
    </row>
    <row r="4393" spans="1:9" x14ac:dyDescent="0.2">
      <c r="A4393" s="38"/>
      <c r="C4393" s="36"/>
      <c r="D4393" s="36"/>
      <c r="E4393" s="36"/>
      <c r="F4393" s="36"/>
      <c r="G4393" s="36"/>
      <c r="H4393" s="36"/>
      <c r="I4393" s="36"/>
    </row>
    <row r="4394" spans="1:9" x14ac:dyDescent="0.2">
      <c r="A4394" s="38"/>
      <c r="C4394" s="36"/>
      <c r="D4394" s="36"/>
      <c r="E4394" s="36"/>
      <c r="F4394" s="36"/>
      <c r="G4394" s="36"/>
      <c r="H4394" s="36"/>
      <c r="I4394" s="36"/>
    </row>
    <row r="4395" spans="1:9" x14ac:dyDescent="0.2">
      <c r="A4395" s="38"/>
      <c r="C4395" s="36"/>
      <c r="D4395" s="36"/>
      <c r="E4395" s="36"/>
      <c r="F4395" s="36"/>
      <c r="G4395" s="36"/>
      <c r="H4395" s="36"/>
      <c r="I4395" s="36"/>
    </row>
    <row r="4396" spans="1:9" x14ac:dyDescent="0.2">
      <c r="A4396" s="38"/>
      <c r="C4396" s="36"/>
      <c r="D4396" s="36"/>
      <c r="E4396" s="36"/>
      <c r="F4396" s="36"/>
      <c r="G4396" s="36"/>
      <c r="H4396" s="36"/>
      <c r="I4396" s="36"/>
    </row>
    <row r="4397" spans="1:9" x14ac:dyDescent="0.2">
      <c r="A4397" s="38"/>
      <c r="C4397" s="36"/>
      <c r="D4397" s="36"/>
      <c r="E4397" s="36"/>
      <c r="F4397" s="36"/>
      <c r="G4397" s="36"/>
      <c r="H4397" s="36"/>
      <c r="I4397" s="36"/>
    </row>
    <row r="4398" spans="1:9" x14ac:dyDescent="0.2">
      <c r="A4398" s="38"/>
      <c r="C4398" s="36"/>
      <c r="D4398" s="36"/>
      <c r="E4398" s="36"/>
      <c r="F4398" s="36"/>
      <c r="G4398" s="36"/>
      <c r="H4398" s="36"/>
      <c r="I4398" s="36"/>
    </row>
    <row r="4399" spans="1:9" x14ac:dyDescent="0.2">
      <c r="A4399" s="38"/>
      <c r="C4399" s="36"/>
      <c r="D4399" s="36"/>
      <c r="E4399" s="36"/>
      <c r="F4399" s="36"/>
      <c r="G4399" s="36"/>
      <c r="H4399" s="36"/>
      <c r="I4399" s="36"/>
    </row>
    <row r="4400" spans="1:9" x14ac:dyDescent="0.2">
      <c r="A4400" s="38"/>
      <c r="C4400" s="36"/>
      <c r="D4400" s="36"/>
      <c r="E4400" s="36"/>
      <c r="F4400" s="36"/>
      <c r="G4400" s="36"/>
      <c r="H4400" s="36"/>
      <c r="I4400" s="36"/>
    </row>
    <row r="4401" spans="1:9" x14ac:dyDescent="0.2">
      <c r="A4401" s="38"/>
      <c r="C4401" s="36"/>
      <c r="D4401" s="36"/>
      <c r="E4401" s="36"/>
      <c r="F4401" s="36"/>
      <c r="G4401" s="36"/>
      <c r="H4401" s="36"/>
      <c r="I4401" s="36"/>
    </row>
    <row r="4402" spans="1:9" x14ac:dyDescent="0.2">
      <c r="A4402" s="38"/>
      <c r="C4402" s="36"/>
      <c r="D4402" s="36"/>
      <c r="E4402" s="36"/>
      <c r="F4402" s="36"/>
      <c r="G4402" s="36"/>
      <c r="H4402" s="36"/>
      <c r="I4402" s="36"/>
    </row>
    <row r="4403" spans="1:9" x14ac:dyDescent="0.2">
      <c r="A4403" s="38"/>
      <c r="C4403" s="36"/>
      <c r="D4403" s="36"/>
      <c r="E4403" s="36"/>
      <c r="F4403" s="36"/>
      <c r="G4403" s="36"/>
      <c r="H4403" s="36"/>
      <c r="I4403" s="36"/>
    </row>
    <row r="4404" spans="1:9" x14ac:dyDescent="0.2">
      <c r="A4404" s="38"/>
      <c r="C4404" s="36"/>
      <c r="D4404" s="36"/>
      <c r="E4404" s="36"/>
      <c r="F4404" s="36"/>
      <c r="G4404" s="36"/>
      <c r="H4404" s="36"/>
      <c r="I4404" s="36"/>
    </row>
    <row r="4405" spans="1:9" x14ac:dyDescent="0.2">
      <c r="A4405" s="38"/>
      <c r="C4405" s="36"/>
      <c r="D4405" s="36"/>
      <c r="E4405" s="36"/>
      <c r="F4405" s="36"/>
      <c r="G4405" s="36"/>
      <c r="H4405" s="36"/>
      <c r="I4405" s="36"/>
    </row>
    <row r="4406" spans="1:9" x14ac:dyDescent="0.2">
      <c r="A4406" s="38"/>
      <c r="C4406" s="36"/>
      <c r="D4406" s="36"/>
      <c r="E4406" s="36"/>
      <c r="F4406" s="36"/>
      <c r="G4406" s="36"/>
      <c r="H4406" s="36"/>
      <c r="I4406" s="36"/>
    </row>
    <row r="4407" spans="1:9" x14ac:dyDescent="0.2">
      <c r="A4407" s="38"/>
      <c r="C4407" s="36"/>
      <c r="D4407" s="36"/>
      <c r="E4407" s="36"/>
      <c r="F4407" s="36"/>
      <c r="G4407" s="36"/>
      <c r="H4407" s="36"/>
      <c r="I4407" s="36"/>
    </row>
    <row r="4408" spans="1:9" x14ac:dyDescent="0.2">
      <c r="A4408" s="38"/>
      <c r="C4408" s="36"/>
      <c r="D4408" s="36"/>
      <c r="E4408" s="36"/>
      <c r="F4408" s="36"/>
      <c r="G4408" s="36"/>
      <c r="H4408" s="36"/>
      <c r="I4408" s="36"/>
    </row>
    <row r="4409" spans="1:9" x14ac:dyDescent="0.2">
      <c r="A4409" s="38"/>
      <c r="C4409" s="36"/>
      <c r="D4409" s="36"/>
      <c r="E4409" s="36"/>
      <c r="F4409" s="36"/>
      <c r="G4409" s="36"/>
      <c r="H4409" s="36"/>
      <c r="I4409" s="36"/>
    </row>
    <row r="4410" spans="1:9" x14ac:dyDescent="0.2">
      <c r="A4410" s="38"/>
      <c r="C4410" s="36"/>
      <c r="D4410" s="36"/>
      <c r="E4410" s="36"/>
      <c r="F4410" s="36"/>
      <c r="G4410" s="36"/>
      <c r="H4410" s="36"/>
      <c r="I4410" s="36"/>
    </row>
    <row r="4411" spans="1:9" x14ac:dyDescent="0.2">
      <c r="A4411" s="38"/>
      <c r="C4411" s="36"/>
      <c r="D4411" s="36"/>
      <c r="E4411" s="36"/>
      <c r="F4411" s="36"/>
      <c r="G4411" s="36"/>
      <c r="H4411" s="36"/>
      <c r="I4411" s="36"/>
    </row>
    <row r="4412" spans="1:9" x14ac:dyDescent="0.2">
      <c r="A4412" s="38"/>
      <c r="C4412" s="36"/>
      <c r="D4412" s="36"/>
      <c r="E4412" s="36"/>
      <c r="F4412" s="36"/>
      <c r="G4412" s="36"/>
      <c r="H4412" s="36"/>
      <c r="I4412" s="36"/>
    </row>
    <row r="4413" spans="1:9" x14ac:dyDescent="0.2">
      <c r="A4413" s="38"/>
      <c r="C4413" s="36"/>
      <c r="D4413" s="36"/>
      <c r="E4413" s="36"/>
      <c r="F4413" s="36"/>
      <c r="G4413" s="36"/>
      <c r="H4413" s="36"/>
      <c r="I4413" s="36"/>
    </row>
    <row r="4414" spans="1:9" x14ac:dyDescent="0.2">
      <c r="A4414" s="38"/>
      <c r="C4414" s="36"/>
      <c r="D4414" s="36"/>
      <c r="E4414" s="36"/>
      <c r="F4414" s="36"/>
      <c r="G4414" s="36"/>
      <c r="H4414" s="36"/>
      <c r="I4414" s="36"/>
    </row>
    <row r="4415" spans="1:9" x14ac:dyDescent="0.2">
      <c r="A4415" s="38"/>
      <c r="C4415" s="36"/>
      <c r="D4415" s="36"/>
      <c r="E4415" s="36"/>
      <c r="F4415" s="36"/>
      <c r="G4415" s="36"/>
      <c r="H4415" s="36"/>
      <c r="I4415" s="36"/>
    </row>
    <row r="4416" spans="1:9" x14ac:dyDescent="0.2">
      <c r="A4416" s="38"/>
      <c r="C4416" s="36"/>
      <c r="D4416" s="36"/>
      <c r="E4416" s="36"/>
      <c r="F4416" s="36"/>
      <c r="G4416" s="36"/>
      <c r="H4416" s="36"/>
      <c r="I4416" s="36"/>
    </row>
    <row r="4417" spans="1:9" x14ac:dyDescent="0.2">
      <c r="A4417" s="38"/>
      <c r="C4417" s="36"/>
      <c r="D4417" s="36"/>
      <c r="E4417" s="36"/>
      <c r="F4417" s="36"/>
      <c r="G4417" s="36"/>
      <c r="H4417" s="36"/>
      <c r="I4417" s="36"/>
    </row>
    <row r="4418" spans="1:9" x14ac:dyDescent="0.2">
      <c r="A4418" s="38"/>
      <c r="C4418" s="36"/>
      <c r="D4418" s="36"/>
      <c r="E4418" s="36"/>
      <c r="F4418" s="36"/>
      <c r="G4418" s="36"/>
      <c r="H4418" s="36"/>
      <c r="I4418" s="36"/>
    </row>
    <row r="4419" spans="1:9" x14ac:dyDescent="0.2">
      <c r="A4419" s="38"/>
      <c r="C4419" s="36"/>
      <c r="D4419" s="36"/>
      <c r="E4419" s="36"/>
      <c r="F4419" s="36"/>
      <c r="G4419" s="36"/>
      <c r="H4419" s="36"/>
      <c r="I4419" s="36"/>
    </row>
    <row r="4420" spans="1:9" x14ac:dyDescent="0.2">
      <c r="A4420" s="38"/>
      <c r="C4420" s="36"/>
      <c r="D4420" s="36"/>
      <c r="E4420" s="36"/>
      <c r="F4420" s="36"/>
      <c r="G4420" s="36"/>
      <c r="H4420" s="36"/>
      <c r="I4420" s="36"/>
    </row>
    <row r="4421" spans="1:9" x14ac:dyDescent="0.2">
      <c r="A4421" s="38"/>
      <c r="C4421" s="36"/>
      <c r="D4421" s="36"/>
      <c r="E4421" s="36"/>
      <c r="F4421" s="36"/>
      <c r="G4421" s="36"/>
      <c r="H4421" s="36"/>
      <c r="I4421" s="36"/>
    </row>
    <row r="4422" spans="1:9" x14ac:dyDescent="0.2">
      <c r="A4422" s="38"/>
      <c r="C4422" s="36"/>
      <c r="D4422" s="36"/>
      <c r="E4422" s="36"/>
      <c r="F4422" s="36"/>
      <c r="G4422" s="36"/>
      <c r="H4422" s="36"/>
      <c r="I4422" s="36"/>
    </row>
    <row r="4423" spans="1:9" x14ac:dyDescent="0.2">
      <c r="A4423" s="38"/>
      <c r="C4423" s="36"/>
      <c r="D4423" s="36"/>
      <c r="E4423" s="36"/>
      <c r="F4423" s="36"/>
      <c r="G4423" s="36"/>
      <c r="H4423" s="36"/>
      <c r="I4423" s="36"/>
    </row>
    <row r="4424" spans="1:9" x14ac:dyDescent="0.2">
      <c r="A4424" s="38"/>
      <c r="C4424" s="36"/>
      <c r="D4424" s="36"/>
      <c r="E4424" s="36"/>
      <c r="F4424" s="36"/>
      <c r="G4424" s="36"/>
      <c r="H4424" s="36"/>
      <c r="I4424" s="36"/>
    </row>
    <row r="4425" spans="1:9" x14ac:dyDescent="0.2">
      <c r="A4425" s="38"/>
      <c r="C4425" s="36"/>
      <c r="D4425" s="36"/>
      <c r="E4425" s="36"/>
      <c r="F4425" s="36"/>
      <c r="G4425" s="36"/>
      <c r="H4425" s="36"/>
      <c r="I4425" s="36"/>
    </row>
    <row r="4426" spans="1:9" x14ac:dyDescent="0.2">
      <c r="A4426" s="38"/>
      <c r="C4426" s="36"/>
      <c r="D4426" s="36"/>
      <c r="E4426" s="36"/>
      <c r="F4426" s="36"/>
      <c r="G4426" s="36"/>
      <c r="H4426" s="36"/>
      <c r="I4426" s="36"/>
    </row>
    <row r="4427" spans="1:9" x14ac:dyDescent="0.2">
      <c r="A4427" s="38"/>
      <c r="C4427" s="36"/>
      <c r="D4427" s="36"/>
      <c r="E4427" s="36"/>
      <c r="F4427" s="36"/>
      <c r="G4427" s="36"/>
      <c r="H4427" s="36"/>
      <c r="I4427" s="36"/>
    </row>
    <row r="4428" spans="1:9" x14ac:dyDescent="0.2">
      <c r="A4428" s="38"/>
      <c r="C4428" s="36"/>
      <c r="D4428" s="36"/>
      <c r="E4428" s="36"/>
      <c r="F4428" s="36"/>
      <c r="G4428" s="36"/>
      <c r="H4428" s="36"/>
      <c r="I4428" s="36"/>
    </row>
    <row r="4429" spans="1:9" x14ac:dyDescent="0.2">
      <c r="A4429" s="38"/>
      <c r="C4429" s="36"/>
      <c r="D4429" s="36"/>
      <c r="E4429" s="36"/>
      <c r="F4429" s="36"/>
      <c r="G4429" s="36"/>
      <c r="H4429" s="36"/>
      <c r="I4429" s="36"/>
    </row>
    <row r="4430" spans="1:9" x14ac:dyDescent="0.2">
      <c r="A4430" s="38"/>
      <c r="C4430" s="36"/>
      <c r="D4430" s="36"/>
      <c r="E4430" s="36"/>
      <c r="F4430" s="36"/>
      <c r="G4430" s="36"/>
      <c r="H4430" s="36"/>
      <c r="I4430" s="36"/>
    </row>
    <row r="4431" spans="1:9" x14ac:dyDescent="0.2">
      <c r="A4431" s="38"/>
      <c r="C4431" s="36"/>
      <c r="D4431" s="36"/>
      <c r="E4431" s="36"/>
      <c r="F4431" s="36"/>
      <c r="G4431" s="36"/>
      <c r="H4431" s="36"/>
      <c r="I4431" s="36"/>
    </row>
    <row r="4432" spans="1:9" x14ac:dyDescent="0.2">
      <c r="A4432" s="38"/>
      <c r="C4432" s="36"/>
      <c r="D4432" s="36"/>
      <c r="E4432" s="36"/>
      <c r="F4432" s="36"/>
      <c r="G4432" s="36"/>
      <c r="H4432" s="36"/>
      <c r="I4432" s="36"/>
    </row>
    <row r="4433" spans="1:9" x14ac:dyDescent="0.2">
      <c r="A4433" s="38"/>
      <c r="C4433" s="36"/>
      <c r="D4433" s="36"/>
      <c r="E4433" s="36"/>
      <c r="F4433" s="36"/>
      <c r="G4433" s="36"/>
      <c r="H4433" s="36"/>
      <c r="I4433" s="36"/>
    </row>
    <row r="4434" spans="1:9" x14ac:dyDescent="0.2">
      <c r="A4434" s="38"/>
      <c r="C4434" s="36"/>
      <c r="D4434" s="36"/>
      <c r="E4434" s="36"/>
      <c r="F4434" s="36"/>
      <c r="G4434" s="36"/>
      <c r="H4434" s="36"/>
      <c r="I4434" s="36"/>
    </row>
    <row r="4435" spans="1:9" x14ac:dyDescent="0.2">
      <c r="A4435" s="38"/>
      <c r="C4435" s="36"/>
      <c r="D4435" s="36"/>
      <c r="E4435" s="36"/>
      <c r="F4435" s="36"/>
      <c r="G4435" s="36"/>
      <c r="H4435" s="36"/>
      <c r="I4435" s="36"/>
    </row>
    <row r="4436" spans="1:9" x14ac:dyDescent="0.2">
      <c r="A4436" s="38"/>
      <c r="C4436" s="36"/>
      <c r="D4436" s="36"/>
      <c r="E4436" s="36"/>
      <c r="F4436" s="36"/>
      <c r="G4436" s="36"/>
      <c r="H4436" s="36"/>
      <c r="I4436" s="36"/>
    </row>
    <row r="4437" spans="1:9" x14ac:dyDescent="0.2">
      <c r="A4437" s="38"/>
      <c r="C4437" s="36"/>
      <c r="D4437" s="36"/>
      <c r="E4437" s="36"/>
      <c r="F4437" s="36"/>
      <c r="G4437" s="36"/>
      <c r="H4437" s="36"/>
      <c r="I4437" s="36"/>
    </row>
    <row r="4438" spans="1:9" x14ac:dyDescent="0.2">
      <c r="A4438" s="38"/>
      <c r="C4438" s="36"/>
      <c r="D4438" s="36"/>
      <c r="E4438" s="36"/>
      <c r="F4438" s="36"/>
      <c r="G4438" s="36"/>
      <c r="H4438" s="36"/>
      <c r="I4438" s="36"/>
    </row>
    <row r="4439" spans="1:9" x14ac:dyDescent="0.2">
      <c r="A4439" s="38"/>
      <c r="C4439" s="36"/>
      <c r="D4439" s="36"/>
      <c r="E4439" s="36"/>
      <c r="F4439" s="36"/>
      <c r="G4439" s="36"/>
      <c r="H4439" s="36"/>
      <c r="I4439" s="36"/>
    </row>
    <row r="4440" spans="1:9" x14ac:dyDescent="0.2">
      <c r="A4440" s="38"/>
      <c r="C4440" s="36"/>
      <c r="D4440" s="36"/>
      <c r="E4440" s="36"/>
      <c r="F4440" s="36"/>
      <c r="G4440" s="36"/>
      <c r="H4440" s="36"/>
      <c r="I4440" s="36"/>
    </row>
    <row r="4441" spans="1:9" x14ac:dyDescent="0.2">
      <c r="A4441" s="38"/>
      <c r="C4441" s="36"/>
      <c r="D4441" s="36"/>
      <c r="E4441" s="36"/>
      <c r="F4441" s="36"/>
      <c r="G4441" s="36"/>
      <c r="H4441" s="36"/>
      <c r="I4441" s="36"/>
    </row>
    <row r="4442" spans="1:9" x14ac:dyDescent="0.2">
      <c r="A4442" s="38"/>
      <c r="C4442" s="36"/>
      <c r="D4442" s="36"/>
      <c r="E4442" s="36"/>
      <c r="F4442" s="36"/>
      <c r="G4442" s="36"/>
      <c r="H4442" s="36"/>
      <c r="I4442" s="36"/>
    </row>
    <row r="4443" spans="1:9" x14ac:dyDescent="0.2">
      <c r="A4443" s="38"/>
      <c r="C4443" s="36"/>
      <c r="D4443" s="36"/>
      <c r="E4443" s="36"/>
      <c r="F4443" s="36"/>
      <c r="G4443" s="36"/>
      <c r="H4443" s="36"/>
      <c r="I4443" s="36"/>
    </row>
    <row r="4444" spans="1:9" x14ac:dyDescent="0.2">
      <c r="A4444" s="38"/>
      <c r="C4444" s="36"/>
      <c r="D4444" s="36"/>
      <c r="E4444" s="36"/>
      <c r="F4444" s="36"/>
      <c r="G4444" s="36"/>
      <c r="H4444" s="36"/>
      <c r="I4444" s="36"/>
    </row>
    <row r="4445" spans="1:9" x14ac:dyDescent="0.2">
      <c r="A4445" s="38"/>
      <c r="C4445" s="36"/>
      <c r="D4445" s="36"/>
      <c r="E4445" s="36"/>
      <c r="F4445" s="36"/>
      <c r="G4445" s="36"/>
      <c r="H4445" s="36"/>
      <c r="I4445" s="36"/>
    </row>
    <row r="4446" spans="1:9" x14ac:dyDescent="0.2">
      <c r="A4446" s="38"/>
      <c r="C4446" s="36"/>
      <c r="D4446" s="36"/>
      <c r="E4446" s="36"/>
      <c r="F4446" s="36"/>
      <c r="G4446" s="36"/>
      <c r="H4446" s="36"/>
      <c r="I4446" s="36"/>
    </row>
    <row r="4447" spans="1:9" x14ac:dyDescent="0.2">
      <c r="A4447" s="38"/>
      <c r="C4447" s="36"/>
      <c r="D4447" s="36"/>
      <c r="E4447" s="36"/>
      <c r="F4447" s="36"/>
      <c r="G4447" s="36"/>
      <c r="H4447" s="36"/>
      <c r="I4447" s="36"/>
    </row>
    <row r="4448" spans="1:9" x14ac:dyDescent="0.2">
      <c r="A4448" s="38"/>
      <c r="C4448" s="36"/>
      <c r="D4448" s="36"/>
      <c r="E4448" s="36"/>
      <c r="F4448" s="36"/>
      <c r="G4448" s="36"/>
      <c r="H4448" s="36"/>
      <c r="I4448" s="36"/>
    </row>
    <row r="4449" spans="1:9" x14ac:dyDescent="0.2">
      <c r="A4449" s="38"/>
      <c r="C4449" s="36"/>
      <c r="D4449" s="36"/>
      <c r="E4449" s="36"/>
      <c r="F4449" s="36"/>
      <c r="G4449" s="36"/>
      <c r="H4449" s="36"/>
      <c r="I4449" s="36"/>
    </row>
    <row r="4450" spans="1:9" x14ac:dyDescent="0.2">
      <c r="A4450" s="38"/>
      <c r="C4450" s="36"/>
      <c r="D4450" s="36"/>
      <c r="E4450" s="36"/>
      <c r="F4450" s="36"/>
      <c r="G4450" s="36"/>
      <c r="H4450" s="36"/>
      <c r="I4450" s="36"/>
    </row>
    <row r="4451" spans="1:9" x14ac:dyDescent="0.2">
      <c r="A4451" s="38"/>
      <c r="C4451" s="36"/>
      <c r="D4451" s="36"/>
      <c r="E4451" s="36"/>
      <c r="F4451" s="36"/>
      <c r="G4451" s="36"/>
      <c r="H4451" s="36"/>
      <c r="I4451" s="36"/>
    </row>
    <row r="4452" spans="1:9" x14ac:dyDescent="0.2">
      <c r="A4452" s="38"/>
      <c r="C4452" s="36"/>
      <c r="D4452" s="36"/>
      <c r="E4452" s="36"/>
      <c r="F4452" s="36"/>
      <c r="G4452" s="36"/>
      <c r="H4452" s="36"/>
      <c r="I4452" s="36"/>
    </row>
    <row r="4453" spans="1:9" x14ac:dyDescent="0.2">
      <c r="A4453" s="38"/>
      <c r="C4453" s="36"/>
      <c r="D4453" s="36"/>
      <c r="E4453" s="36"/>
      <c r="F4453" s="36"/>
      <c r="G4453" s="36"/>
      <c r="H4453" s="36"/>
      <c r="I4453" s="36"/>
    </row>
    <row r="4454" spans="1:9" x14ac:dyDescent="0.2">
      <c r="A4454" s="38"/>
      <c r="C4454" s="36"/>
      <c r="D4454" s="36"/>
      <c r="E4454" s="36"/>
      <c r="F4454" s="36"/>
      <c r="G4454" s="36"/>
      <c r="H4454" s="36"/>
      <c r="I4454" s="36"/>
    </row>
    <row r="4455" spans="1:9" x14ac:dyDescent="0.2">
      <c r="A4455" s="38"/>
      <c r="C4455" s="36"/>
      <c r="D4455" s="36"/>
      <c r="E4455" s="36"/>
      <c r="F4455" s="36"/>
      <c r="G4455" s="36"/>
      <c r="H4455" s="36"/>
      <c r="I4455" s="36"/>
    </row>
    <row r="4456" spans="1:9" x14ac:dyDescent="0.2">
      <c r="A4456" s="38"/>
      <c r="C4456" s="36"/>
      <c r="D4456" s="36"/>
      <c r="E4456" s="36"/>
      <c r="F4456" s="36"/>
      <c r="G4456" s="36"/>
      <c r="H4456" s="36"/>
      <c r="I4456" s="36"/>
    </row>
    <row r="4457" spans="1:9" x14ac:dyDescent="0.2">
      <c r="A4457" s="38"/>
      <c r="C4457" s="36"/>
      <c r="D4457" s="36"/>
      <c r="E4457" s="36"/>
      <c r="F4457" s="36"/>
      <c r="G4457" s="36"/>
      <c r="H4457" s="36"/>
      <c r="I4457" s="36"/>
    </row>
    <row r="4458" spans="1:9" x14ac:dyDescent="0.2">
      <c r="A4458" s="38"/>
      <c r="C4458" s="36"/>
      <c r="D4458" s="36"/>
      <c r="E4458" s="36"/>
      <c r="F4458" s="36"/>
      <c r="G4458" s="36"/>
      <c r="H4458" s="36"/>
      <c r="I4458" s="36"/>
    </row>
    <row r="4459" spans="1:9" x14ac:dyDescent="0.2">
      <c r="A4459" s="38"/>
      <c r="C4459" s="36"/>
      <c r="D4459" s="36"/>
      <c r="E4459" s="36"/>
      <c r="F4459" s="36"/>
      <c r="G4459" s="36"/>
      <c r="H4459" s="36"/>
      <c r="I4459" s="36"/>
    </row>
    <row r="4460" spans="1:9" x14ac:dyDescent="0.2">
      <c r="A4460" s="38"/>
      <c r="C4460" s="36"/>
      <c r="D4460" s="36"/>
      <c r="E4460" s="36"/>
      <c r="F4460" s="36"/>
      <c r="G4460" s="36"/>
      <c r="H4460" s="36"/>
      <c r="I4460" s="36"/>
    </row>
    <row r="4461" spans="1:9" x14ac:dyDescent="0.2">
      <c r="A4461" s="38"/>
      <c r="C4461" s="36"/>
      <c r="D4461" s="36"/>
      <c r="E4461" s="36"/>
      <c r="F4461" s="36"/>
      <c r="G4461" s="36"/>
      <c r="H4461" s="36"/>
      <c r="I4461" s="36"/>
    </row>
    <row r="4462" spans="1:9" x14ac:dyDescent="0.2">
      <c r="A4462" s="38"/>
      <c r="C4462" s="36"/>
      <c r="D4462" s="36"/>
      <c r="E4462" s="36"/>
      <c r="F4462" s="36"/>
      <c r="G4462" s="36"/>
      <c r="H4462" s="36"/>
      <c r="I4462" s="36"/>
    </row>
    <row r="4463" spans="1:9" x14ac:dyDescent="0.2">
      <c r="A4463" s="38"/>
      <c r="C4463" s="36"/>
      <c r="D4463" s="36"/>
      <c r="E4463" s="36"/>
      <c r="F4463" s="36"/>
      <c r="G4463" s="36"/>
      <c r="H4463" s="36"/>
      <c r="I4463" s="36"/>
    </row>
    <row r="4464" spans="1:9" x14ac:dyDescent="0.2">
      <c r="A4464" s="38"/>
      <c r="C4464" s="36"/>
      <c r="D4464" s="36"/>
      <c r="E4464" s="36"/>
      <c r="F4464" s="36"/>
      <c r="G4464" s="36"/>
      <c r="H4464" s="36"/>
      <c r="I4464" s="36"/>
    </row>
    <row r="4465" spans="1:9" x14ac:dyDescent="0.2">
      <c r="A4465" s="38"/>
      <c r="C4465" s="36"/>
      <c r="D4465" s="36"/>
      <c r="E4465" s="36"/>
      <c r="F4465" s="36"/>
      <c r="G4465" s="36"/>
      <c r="H4465" s="36"/>
      <c r="I4465" s="36"/>
    </row>
    <row r="4466" spans="1:9" x14ac:dyDescent="0.2">
      <c r="A4466" s="38"/>
      <c r="C4466" s="36"/>
      <c r="D4466" s="36"/>
      <c r="E4466" s="36"/>
      <c r="F4466" s="36"/>
      <c r="G4466" s="36"/>
      <c r="H4466" s="36"/>
      <c r="I4466" s="36"/>
    </row>
    <row r="4467" spans="1:9" x14ac:dyDescent="0.2">
      <c r="A4467" s="38"/>
      <c r="C4467" s="36"/>
      <c r="D4467" s="36"/>
      <c r="E4467" s="36"/>
      <c r="F4467" s="36"/>
      <c r="G4467" s="36"/>
      <c r="H4467" s="36"/>
      <c r="I4467" s="36"/>
    </row>
    <row r="4468" spans="1:9" x14ac:dyDescent="0.2">
      <c r="A4468" s="38"/>
      <c r="C4468" s="36"/>
      <c r="D4468" s="36"/>
      <c r="E4468" s="36"/>
      <c r="F4468" s="36"/>
      <c r="G4468" s="36"/>
      <c r="H4468" s="36"/>
      <c r="I4468" s="36"/>
    </row>
    <row r="4469" spans="1:9" x14ac:dyDescent="0.2">
      <c r="A4469" s="38"/>
      <c r="C4469" s="36"/>
      <c r="D4469" s="36"/>
      <c r="E4469" s="36"/>
      <c r="F4469" s="36"/>
      <c r="G4469" s="36"/>
      <c r="H4469" s="36"/>
      <c r="I4469" s="36"/>
    </row>
    <row r="4470" spans="1:9" x14ac:dyDescent="0.2">
      <c r="A4470" s="38"/>
      <c r="C4470" s="36"/>
      <c r="D4470" s="36"/>
      <c r="E4470" s="36"/>
      <c r="F4470" s="36"/>
      <c r="G4470" s="36"/>
      <c r="H4470" s="36"/>
      <c r="I4470" s="36"/>
    </row>
    <row r="4471" spans="1:9" x14ac:dyDescent="0.2">
      <c r="A4471" s="38"/>
      <c r="C4471" s="36"/>
      <c r="D4471" s="36"/>
      <c r="E4471" s="36"/>
      <c r="F4471" s="36"/>
      <c r="G4471" s="36"/>
      <c r="H4471" s="36"/>
      <c r="I4471" s="36"/>
    </row>
    <row r="4472" spans="1:9" x14ac:dyDescent="0.2">
      <c r="A4472" s="38"/>
      <c r="C4472" s="36"/>
      <c r="D4472" s="36"/>
      <c r="E4472" s="36"/>
      <c r="F4472" s="36"/>
      <c r="G4472" s="36"/>
      <c r="H4472" s="36"/>
      <c r="I4472" s="36"/>
    </row>
    <row r="4473" spans="1:9" x14ac:dyDescent="0.2">
      <c r="A4473" s="38"/>
      <c r="C4473" s="36"/>
      <c r="D4473" s="36"/>
      <c r="E4473" s="36"/>
      <c r="F4473" s="36"/>
      <c r="G4473" s="36"/>
      <c r="H4473" s="36"/>
      <c r="I4473" s="36"/>
    </row>
    <row r="4474" spans="1:9" x14ac:dyDescent="0.2">
      <c r="A4474" s="38"/>
      <c r="C4474" s="36"/>
      <c r="D4474" s="36"/>
      <c r="E4474" s="36"/>
      <c r="F4474" s="36"/>
      <c r="G4474" s="36"/>
      <c r="H4474" s="36"/>
      <c r="I4474" s="36"/>
    </row>
    <row r="4475" spans="1:9" x14ac:dyDescent="0.2">
      <c r="A4475" s="38"/>
      <c r="C4475" s="36"/>
      <c r="D4475" s="36"/>
      <c r="E4475" s="36"/>
      <c r="F4475" s="36"/>
      <c r="G4475" s="36"/>
      <c r="H4475" s="36"/>
      <c r="I4475" s="36"/>
    </row>
    <row r="4476" spans="1:9" x14ac:dyDescent="0.2">
      <c r="A4476" s="38"/>
      <c r="C4476" s="36"/>
      <c r="D4476" s="36"/>
      <c r="E4476" s="36"/>
      <c r="F4476" s="36"/>
      <c r="G4476" s="36"/>
      <c r="H4476" s="36"/>
      <c r="I4476" s="36"/>
    </row>
    <row r="4477" spans="1:9" x14ac:dyDescent="0.2">
      <c r="A4477" s="38"/>
      <c r="C4477" s="36"/>
      <c r="D4477" s="36"/>
      <c r="E4477" s="36"/>
      <c r="F4477" s="36"/>
      <c r="G4477" s="36"/>
      <c r="H4477" s="36"/>
      <c r="I4477" s="36"/>
    </row>
    <row r="4478" spans="1:9" x14ac:dyDescent="0.2">
      <c r="A4478" s="38"/>
      <c r="C4478" s="36"/>
      <c r="D4478" s="36"/>
      <c r="E4478" s="36"/>
      <c r="F4478" s="36"/>
      <c r="G4478" s="36"/>
      <c r="H4478" s="36"/>
      <c r="I4478" s="36"/>
    </row>
    <row r="4479" spans="1:9" x14ac:dyDescent="0.2">
      <c r="A4479" s="38"/>
      <c r="C4479" s="36"/>
      <c r="D4479" s="36"/>
      <c r="E4479" s="36"/>
      <c r="F4479" s="36"/>
      <c r="G4479" s="36"/>
      <c r="H4479" s="36"/>
      <c r="I4479" s="36"/>
    </row>
    <row r="4480" spans="1:9" x14ac:dyDescent="0.2">
      <c r="A4480" s="38"/>
      <c r="C4480" s="36"/>
      <c r="D4480" s="36"/>
      <c r="E4480" s="36"/>
      <c r="F4480" s="36"/>
      <c r="G4480" s="36"/>
      <c r="H4480" s="36"/>
      <c r="I4480" s="36"/>
    </row>
    <row r="4481" spans="1:9" x14ac:dyDescent="0.2">
      <c r="A4481" s="38"/>
      <c r="C4481" s="36"/>
      <c r="D4481" s="36"/>
      <c r="E4481" s="36"/>
      <c r="F4481" s="36"/>
      <c r="G4481" s="36"/>
      <c r="H4481" s="36"/>
      <c r="I4481" s="36"/>
    </row>
    <row r="4482" spans="1:9" x14ac:dyDescent="0.2">
      <c r="A4482" s="38"/>
      <c r="C4482" s="36"/>
      <c r="D4482" s="36"/>
      <c r="E4482" s="36"/>
      <c r="F4482" s="36"/>
      <c r="G4482" s="36"/>
      <c r="H4482" s="36"/>
      <c r="I4482" s="36"/>
    </row>
    <row r="4483" spans="1:9" x14ac:dyDescent="0.2">
      <c r="A4483" s="38"/>
      <c r="C4483" s="36"/>
      <c r="D4483" s="36"/>
      <c r="E4483" s="36"/>
      <c r="F4483" s="36"/>
      <c r="G4483" s="36"/>
      <c r="H4483" s="36"/>
      <c r="I4483" s="36"/>
    </row>
    <row r="4484" spans="1:9" x14ac:dyDescent="0.2">
      <c r="A4484" s="38"/>
      <c r="C4484" s="36"/>
      <c r="D4484" s="36"/>
      <c r="E4484" s="36"/>
      <c r="F4484" s="36"/>
      <c r="G4484" s="36"/>
      <c r="H4484" s="36"/>
      <c r="I4484" s="36"/>
    </row>
    <row r="4485" spans="1:9" x14ac:dyDescent="0.2">
      <c r="A4485" s="38"/>
      <c r="C4485" s="36"/>
      <c r="D4485" s="36"/>
      <c r="E4485" s="36"/>
      <c r="F4485" s="36"/>
      <c r="G4485" s="36"/>
      <c r="H4485" s="36"/>
      <c r="I4485" s="36"/>
    </row>
    <row r="4486" spans="1:9" x14ac:dyDescent="0.2">
      <c r="A4486" s="38"/>
      <c r="C4486" s="36"/>
      <c r="D4486" s="36"/>
      <c r="E4486" s="36"/>
      <c r="F4486" s="36"/>
      <c r="G4486" s="36"/>
      <c r="H4486" s="36"/>
      <c r="I4486" s="36"/>
    </row>
    <row r="4487" spans="1:9" x14ac:dyDescent="0.2">
      <c r="A4487" s="38"/>
      <c r="C4487" s="36"/>
      <c r="D4487" s="36"/>
      <c r="E4487" s="36"/>
      <c r="F4487" s="36"/>
      <c r="G4487" s="36"/>
      <c r="H4487" s="36"/>
      <c r="I4487" s="36"/>
    </row>
    <row r="4488" spans="1:9" x14ac:dyDescent="0.2">
      <c r="A4488" s="38"/>
      <c r="C4488" s="36"/>
      <c r="D4488" s="36"/>
      <c r="E4488" s="36"/>
      <c r="F4488" s="36"/>
      <c r="G4488" s="36"/>
      <c r="H4488" s="36"/>
      <c r="I4488" s="36"/>
    </row>
    <row r="4489" spans="1:9" x14ac:dyDescent="0.2">
      <c r="A4489" s="38"/>
      <c r="C4489" s="36"/>
      <c r="D4489" s="36"/>
      <c r="E4489" s="36"/>
      <c r="F4489" s="36"/>
      <c r="G4489" s="36"/>
      <c r="H4489" s="36"/>
      <c r="I4489" s="36"/>
    </row>
    <row r="4490" spans="1:9" x14ac:dyDescent="0.2">
      <c r="A4490" s="38"/>
      <c r="C4490" s="36"/>
      <c r="D4490" s="36"/>
      <c r="E4490" s="36"/>
      <c r="F4490" s="36"/>
      <c r="G4490" s="36"/>
      <c r="H4490" s="36"/>
      <c r="I4490" s="36"/>
    </row>
    <row r="4491" spans="1:9" x14ac:dyDescent="0.2">
      <c r="A4491" s="38"/>
      <c r="C4491" s="36"/>
      <c r="D4491" s="36"/>
      <c r="E4491" s="36"/>
      <c r="F4491" s="36"/>
      <c r="G4491" s="36"/>
      <c r="H4491" s="36"/>
      <c r="I4491" s="36"/>
    </row>
    <row r="4492" spans="1:9" x14ac:dyDescent="0.2">
      <c r="A4492" s="38"/>
      <c r="C4492" s="36"/>
      <c r="D4492" s="36"/>
      <c r="E4492" s="36"/>
      <c r="F4492" s="36"/>
      <c r="G4492" s="36"/>
      <c r="H4492" s="36"/>
      <c r="I4492" s="36"/>
    </row>
    <row r="4493" spans="1:9" x14ac:dyDescent="0.2">
      <c r="A4493" s="38"/>
      <c r="C4493" s="36"/>
      <c r="D4493" s="36"/>
      <c r="E4493" s="36"/>
      <c r="F4493" s="36"/>
      <c r="G4493" s="36"/>
      <c r="H4493" s="36"/>
      <c r="I4493" s="36"/>
    </row>
    <row r="4494" spans="1:9" x14ac:dyDescent="0.2">
      <c r="A4494" s="38"/>
      <c r="C4494" s="36"/>
      <c r="D4494" s="36"/>
      <c r="E4494" s="36"/>
      <c r="F4494" s="36"/>
      <c r="G4494" s="36"/>
      <c r="H4494" s="36"/>
      <c r="I4494" s="36"/>
    </row>
    <row r="4495" spans="1:9" x14ac:dyDescent="0.2">
      <c r="A4495" s="38"/>
      <c r="C4495" s="36"/>
      <c r="D4495" s="36"/>
      <c r="E4495" s="36"/>
      <c r="F4495" s="36"/>
      <c r="G4495" s="36"/>
      <c r="H4495" s="36"/>
      <c r="I4495" s="36"/>
    </row>
    <row r="4496" spans="1:9" x14ac:dyDescent="0.2">
      <c r="A4496" s="38"/>
      <c r="C4496" s="36"/>
      <c r="D4496" s="36"/>
      <c r="E4496" s="36"/>
      <c r="F4496" s="36"/>
      <c r="G4496" s="36"/>
      <c r="H4496" s="36"/>
      <c r="I4496" s="36"/>
    </row>
    <row r="4497" spans="1:9" x14ac:dyDescent="0.2">
      <c r="A4497" s="38"/>
      <c r="C4497" s="36"/>
      <c r="D4497" s="36"/>
      <c r="E4497" s="36"/>
      <c r="F4497" s="36"/>
      <c r="G4497" s="36"/>
      <c r="H4497" s="36"/>
      <c r="I4497" s="36"/>
    </row>
    <row r="4498" spans="1:9" x14ac:dyDescent="0.2">
      <c r="A4498" s="38"/>
      <c r="C4498" s="36"/>
      <c r="D4498" s="36"/>
      <c r="E4498" s="36"/>
      <c r="F4498" s="36"/>
      <c r="G4498" s="36"/>
      <c r="H4498" s="36"/>
      <c r="I4498" s="36"/>
    </row>
    <row r="4499" spans="1:9" x14ac:dyDescent="0.2">
      <c r="A4499" s="38"/>
      <c r="C4499" s="36"/>
      <c r="D4499" s="36"/>
      <c r="E4499" s="36"/>
      <c r="F4499" s="36"/>
      <c r="G4499" s="36"/>
      <c r="H4499" s="36"/>
      <c r="I4499" s="36"/>
    </row>
    <row r="4500" spans="1:9" x14ac:dyDescent="0.2">
      <c r="A4500" s="38"/>
      <c r="C4500" s="36"/>
      <c r="D4500" s="36"/>
      <c r="E4500" s="36"/>
      <c r="F4500" s="36"/>
      <c r="G4500" s="36"/>
      <c r="H4500" s="36"/>
      <c r="I4500" s="36"/>
    </row>
    <row r="4501" spans="1:9" x14ac:dyDescent="0.2">
      <c r="A4501" s="38"/>
      <c r="C4501" s="36"/>
      <c r="D4501" s="36"/>
      <c r="E4501" s="36"/>
      <c r="F4501" s="36"/>
      <c r="G4501" s="36"/>
      <c r="H4501" s="36"/>
      <c r="I4501" s="36"/>
    </row>
    <row r="4502" spans="1:9" x14ac:dyDescent="0.2">
      <c r="A4502" s="38"/>
      <c r="C4502" s="36"/>
      <c r="D4502" s="36"/>
      <c r="E4502" s="36"/>
      <c r="F4502" s="36"/>
      <c r="G4502" s="36"/>
      <c r="H4502" s="36"/>
      <c r="I4502" s="36"/>
    </row>
    <row r="4503" spans="1:9" x14ac:dyDescent="0.2">
      <c r="A4503" s="38"/>
      <c r="C4503" s="36"/>
      <c r="D4503" s="36"/>
      <c r="E4503" s="36"/>
      <c r="F4503" s="36"/>
      <c r="G4503" s="36"/>
      <c r="H4503" s="36"/>
      <c r="I4503" s="36"/>
    </row>
    <row r="4504" spans="1:9" x14ac:dyDescent="0.2">
      <c r="A4504" s="38"/>
      <c r="C4504" s="36"/>
      <c r="D4504" s="36"/>
      <c r="E4504" s="36"/>
      <c r="F4504" s="36"/>
      <c r="G4504" s="36"/>
      <c r="H4504" s="36"/>
      <c r="I4504" s="36"/>
    </row>
    <row r="4505" spans="1:9" x14ac:dyDescent="0.2">
      <c r="A4505" s="38"/>
      <c r="C4505" s="36"/>
      <c r="D4505" s="36"/>
      <c r="E4505" s="36"/>
      <c r="F4505" s="36"/>
      <c r="G4505" s="36"/>
      <c r="H4505" s="36"/>
      <c r="I4505" s="36"/>
    </row>
    <row r="4506" spans="1:9" x14ac:dyDescent="0.2">
      <c r="A4506" s="38"/>
      <c r="C4506" s="36"/>
      <c r="D4506" s="36"/>
      <c r="E4506" s="36"/>
      <c r="F4506" s="36"/>
      <c r="G4506" s="36"/>
      <c r="H4506" s="36"/>
      <c r="I4506" s="36"/>
    </row>
    <row r="4507" spans="1:9" x14ac:dyDescent="0.2">
      <c r="A4507" s="38"/>
      <c r="C4507" s="36"/>
      <c r="D4507" s="36"/>
      <c r="E4507" s="36"/>
      <c r="F4507" s="36"/>
      <c r="G4507" s="36"/>
      <c r="H4507" s="36"/>
      <c r="I4507" s="36"/>
    </row>
    <row r="4508" spans="1:9" x14ac:dyDescent="0.2">
      <c r="A4508" s="38"/>
      <c r="C4508" s="36"/>
      <c r="D4508" s="36"/>
      <c r="E4508" s="36"/>
      <c r="F4508" s="36"/>
      <c r="G4508" s="36"/>
      <c r="H4508" s="36"/>
      <c r="I4508" s="36"/>
    </row>
    <row r="4509" spans="1:9" x14ac:dyDescent="0.2">
      <c r="A4509" s="38"/>
      <c r="C4509" s="36"/>
      <c r="D4509" s="36"/>
      <c r="E4509" s="36"/>
      <c r="F4509" s="36"/>
      <c r="G4509" s="36"/>
      <c r="H4509" s="36"/>
      <c r="I4509" s="36"/>
    </row>
    <row r="4510" spans="1:9" x14ac:dyDescent="0.2">
      <c r="A4510" s="38"/>
      <c r="C4510" s="36"/>
      <c r="D4510" s="36"/>
      <c r="E4510" s="36"/>
      <c r="F4510" s="36"/>
      <c r="G4510" s="36"/>
      <c r="H4510" s="36"/>
      <c r="I4510" s="36"/>
    </row>
    <row r="4511" spans="1:9" x14ac:dyDescent="0.2">
      <c r="A4511" s="38"/>
      <c r="C4511" s="36"/>
      <c r="D4511" s="36"/>
      <c r="E4511" s="36"/>
      <c r="F4511" s="36"/>
      <c r="G4511" s="36"/>
      <c r="H4511" s="36"/>
      <c r="I4511" s="36"/>
    </row>
    <row r="4512" spans="1:9" x14ac:dyDescent="0.2">
      <c r="A4512" s="38"/>
      <c r="C4512" s="36"/>
      <c r="D4512" s="36"/>
      <c r="E4512" s="36"/>
      <c r="F4512" s="36"/>
      <c r="G4512" s="36"/>
      <c r="H4512" s="36"/>
      <c r="I4512" s="36"/>
    </row>
    <row r="4513" spans="1:9" x14ac:dyDescent="0.2">
      <c r="A4513" s="38"/>
      <c r="C4513" s="36"/>
      <c r="D4513" s="36"/>
      <c r="E4513" s="36"/>
      <c r="F4513" s="36"/>
      <c r="G4513" s="36"/>
      <c r="H4513" s="36"/>
      <c r="I4513" s="36"/>
    </row>
    <row r="4514" spans="1:9" x14ac:dyDescent="0.2">
      <c r="A4514" s="38"/>
      <c r="C4514" s="36"/>
      <c r="D4514" s="36"/>
      <c r="E4514" s="36"/>
      <c r="F4514" s="36"/>
      <c r="G4514" s="36"/>
      <c r="H4514" s="36"/>
      <c r="I4514" s="36"/>
    </row>
    <row r="4515" spans="1:9" x14ac:dyDescent="0.2">
      <c r="A4515" s="38"/>
      <c r="C4515" s="36"/>
      <c r="D4515" s="36"/>
      <c r="E4515" s="36"/>
      <c r="F4515" s="36"/>
      <c r="G4515" s="36"/>
      <c r="H4515" s="36"/>
      <c r="I4515" s="36"/>
    </row>
    <row r="4516" spans="1:9" x14ac:dyDescent="0.2">
      <c r="A4516" s="38"/>
      <c r="C4516" s="36"/>
      <c r="D4516" s="36"/>
      <c r="E4516" s="36"/>
      <c r="F4516" s="36"/>
      <c r="G4516" s="36"/>
      <c r="H4516" s="36"/>
      <c r="I4516" s="36"/>
    </row>
    <row r="4517" spans="1:9" x14ac:dyDescent="0.2">
      <c r="A4517" s="38"/>
      <c r="C4517" s="36"/>
      <c r="D4517" s="36"/>
      <c r="E4517" s="36"/>
      <c r="F4517" s="36"/>
      <c r="G4517" s="36"/>
      <c r="H4517" s="36"/>
      <c r="I4517" s="36"/>
    </row>
    <row r="4518" spans="1:9" x14ac:dyDescent="0.2">
      <c r="A4518" s="38"/>
      <c r="C4518" s="36"/>
      <c r="D4518" s="36"/>
      <c r="E4518" s="36"/>
      <c r="F4518" s="36"/>
      <c r="G4518" s="36"/>
      <c r="H4518" s="36"/>
      <c r="I4518" s="36"/>
    </row>
    <row r="4519" spans="1:9" x14ac:dyDescent="0.2">
      <c r="A4519" s="38"/>
      <c r="C4519" s="36"/>
      <c r="D4519" s="36"/>
      <c r="E4519" s="36"/>
      <c r="F4519" s="36"/>
      <c r="G4519" s="36"/>
      <c r="H4519" s="36"/>
      <c r="I4519" s="36"/>
    </row>
    <row r="4520" spans="1:9" x14ac:dyDescent="0.2">
      <c r="A4520" s="38"/>
      <c r="C4520" s="36"/>
      <c r="D4520" s="36"/>
      <c r="E4520" s="36"/>
      <c r="F4520" s="36"/>
      <c r="G4520" s="36"/>
      <c r="H4520" s="36"/>
      <c r="I4520" s="36"/>
    </row>
    <row r="4521" spans="1:9" x14ac:dyDescent="0.2">
      <c r="A4521" s="38"/>
      <c r="C4521" s="36"/>
      <c r="D4521" s="36"/>
      <c r="E4521" s="36"/>
      <c r="F4521" s="36"/>
      <c r="G4521" s="36"/>
      <c r="H4521" s="36"/>
      <c r="I4521" s="36"/>
    </row>
    <row r="4522" spans="1:9" x14ac:dyDescent="0.2">
      <c r="A4522" s="38"/>
      <c r="C4522" s="36"/>
      <c r="D4522" s="36"/>
      <c r="E4522" s="36"/>
      <c r="F4522" s="36"/>
      <c r="G4522" s="36"/>
      <c r="H4522" s="36"/>
      <c r="I4522" s="36"/>
    </row>
    <row r="4523" spans="1:9" x14ac:dyDescent="0.2">
      <c r="A4523" s="38"/>
      <c r="C4523" s="36"/>
      <c r="D4523" s="36"/>
      <c r="E4523" s="36"/>
      <c r="F4523" s="36"/>
      <c r="G4523" s="36"/>
      <c r="H4523" s="36"/>
      <c r="I4523" s="36"/>
    </row>
    <row r="4524" spans="1:9" x14ac:dyDescent="0.2">
      <c r="A4524" s="38"/>
      <c r="C4524" s="36"/>
      <c r="D4524" s="36"/>
      <c r="E4524" s="36"/>
      <c r="F4524" s="36"/>
      <c r="G4524" s="36"/>
      <c r="H4524" s="36"/>
      <c r="I4524" s="36"/>
    </row>
    <row r="4525" spans="1:9" x14ac:dyDescent="0.2">
      <c r="A4525" s="38"/>
      <c r="C4525" s="36"/>
      <c r="D4525" s="36"/>
      <c r="E4525" s="36"/>
      <c r="F4525" s="36"/>
      <c r="G4525" s="36"/>
      <c r="H4525" s="36"/>
      <c r="I4525" s="36"/>
    </row>
    <row r="4526" spans="1:9" x14ac:dyDescent="0.2">
      <c r="A4526" s="38"/>
      <c r="C4526" s="36"/>
      <c r="D4526" s="36"/>
      <c r="E4526" s="36"/>
      <c r="F4526" s="36"/>
      <c r="G4526" s="36"/>
      <c r="H4526" s="36"/>
      <c r="I4526" s="36"/>
    </row>
    <row r="4527" spans="1:9" x14ac:dyDescent="0.2">
      <c r="A4527" s="38"/>
      <c r="C4527" s="36"/>
      <c r="D4527" s="36"/>
      <c r="E4527" s="36"/>
      <c r="F4527" s="36"/>
      <c r="G4527" s="36"/>
      <c r="H4527" s="36"/>
      <c r="I4527" s="36"/>
    </row>
    <row r="4528" spans="1:9" x14ac:dyDescent="0.2">
      <c r="A4528" s="38"/>
      <c r="C4528" s="36"/>
      <c r="D4528" s="36"/>
      <c r="E4528" s="36"/>
      <c r="F4528" s="36"/>
      <c r="G4528" s="36"/>
      <c r="H4528" s="36"/>
      <c r="I4528" s="36"/>
    </row>
    <row r="4529" spans="1:9" x14ac:dyDescent="0.2">
      <c r="A4529" s="38"/>
      <c r="C4529" s="36"/>
      <c r="D4529" s="36"/>
      <c r="E4529" s="36"/>
      <c r="F4529" s="36"/>
      <c r="G4529" s="36"/>
      <c r="H4529" s="36"/>
      <c r="I4529" s="36"/>
    </row>
    <row r="4530" spans="1:9" x14ac:dyDescent="0.2">
      <c r="A4530" s="38"/>
      <c r="C4530" s="36"/>
      <c r="D4530" s="36"/>
      <c r="E4530" s="36"/>
      <c r="F4530" s="36"/>
      <c r="G4530" s="36"/>
      <c r="H4530" s="36"/>
      <c r="I4530" s="36"/>
    </row>
    <row r="4531" spans="1:9" x14ac:dyDescent="0.2">
      <c r="A4531" s="38"/>
      <c r="C4531" s="36"/>
      <c r="D4531" s="36"/>
      <c r="E4531" s="36"/>
      <c r="F4531" s="36"/>
      <c r="G4531" s="36"/>
      <c r="H4531" s="36"/>
      <c r="I4531" s="36"/>
    </row>
    <row r="4532" spans="1:9" x14ac:dyDescent="0.2">
      <c r="A4532" s="38"/>
      <c r="C4532" s="36"/>
      <c r="D4532" s="36"/>
      <c r="E4532" s="36"/>
      <c r="F4532" s="36"/>
      <c r="G4532" s="36"/>
      <c r="H4532" s="36"/>
      <c r="I4532" s="36"/>
    </row>
    <row r="4533" spans="1:9" x14ac:dyDescent="0.2">
      <c r="A4533" s="38"/>
      <c r="C4533" s="36"/>
      <c r="D4533" s="36"/>
      <c r="E4533" s="36"/>
      <c r="F4533" s="36"/>
      <c r="G4533" s="36"/>
      <c r="H4533" s="36"/>
      <c r="I4533" s="36"/>
    </row>
    <row r="4534" spans="1:9" x14ac:dyDescent="0.2">
      <c r="A4534" s="38"/>
      <c r="C4534" s="36"/>
      <c r="D4534" s="36"/>
      <c r="E4534" s="36"/>
      <c r="F4534" s="36"/>
      <c r="G4534" s="36"/>
      <c r="H4534" s="36"/>
      <c r="I4534" s="36"/>
    </row>
    <row r="4535" spans="1:9" x14ac:dyDescent="0.2">
      <c r="A4535" s="38"/>
      <c r="C4535" s="36"/>
      <c r="D4535" s="36"/>
      <c r="E4535" s="36"/>
      <c r="F4535" s="36"/>
      <c r="G4535" s="36"/>
      <c r="H4535" s="36"/>
      <c r="I4535" s="36"/>
    </row>
    <row r="4536" spans="1:9" x14ac:dyDescent="0.2">
      <c r="A4536" s="38"/>
      <c r="C4536" s="36"/>
      <c r="D4536" s="36"/>
      <c r="E4536" s="36"/>
      <c r="F4536" s="36"/>
      <c r="G4536" s="36"/>
      <c r="H4536" s="36"/>
      <c r="I4536" s="36"/>
    </row>
    <row r="4537" spans="1:9" x14ac:dyDescent="0.2">
      <c r="A4537" s="38"/>
      <c r="C4537" s="36"/>
      <c r="D4537" s="36"/>
      <c r="E4537" s="36"/>
      <c r="F4537" s="36"/>
      <c r="G4537" s="36"/>
      <c r="H4537" s="36"/>
      <c r="I4537" s="36"/>
    </row>
    <row r="4538" spans="1:9" x14ac:dyDescent="0.2">
      <c r="A4538" s="38"/>
      <c r="C4538" s="36"/>
      <c r="D4538" s="36"/>
      <c r="E4538" s="36"/>
      <c r="F4538" s="36"/>
      <c r="G4538" s="36"/>
      <c r="H4538" s="36"/>
      <c r="I4538" s="36"/>
    </row>
    <row r="4539" spans="1:9" x14ac:dyDescent="0.2">
      <c r="A4539" s="38"/>
      <c r="C4539" s="36"/>
      <c r="D4539" s="36"/>
      <c r="E4539" s="36"/>
      <c r="F4539" s="36"/>
      <c r="G4539" s="36"/>
      <c r="H4539" s="36"/>
      <c r="I4539" s="36"/>
    </row>
    <row r="4540" spans="1:9" x14ac:dyDescent="0.2">
      <c r="A4540" s="38"/>
      <c r="C4540" s="36"/>
      <c r="D4540" s="36"/>
      <c r="E4540" s="36"/>
      <c r="F4540" s="36"/>
      <c r="G4540" s="36"/>
      <c r="H4540" s="36"/>
      <c r="I4540" s="36"/>
    </row>
    <row r="4541" spans="1:9" x14ac:dyDescent="0.2">
      <c r="A4541" s="38"/>
      <c r="C4541" s="36"/>
      <c r="D4541" s="36"/>
      <c r="E4541" s="36"/>
      <c r="F4541" s="36"/>
      <c r="G4541" s="36"/>
      <c r="H4541" s="36"/>
      <c r="I4541" s="36"/>
    </row>
    <row r="4542" spans="1:9" x14ac:dyDescent="0.2">
      <c r="A4542" s="38"/>
      <c r="C4542" s="36"/>
      <c r="D4542" s="36"/>
      <c r="E4542" s="36"/>
      <c r="F4542" s="36"/>
      <c r="G4542" s="36"/>
      <c r="H4542" s="36"/>
      <c r="I4542" s="36"/>
    </row>
    <row r="4543" spans="1:9" x14ac:dyDescent="0.2">
      <c r="A4543" s="38"/>
      <c r="C4543" s="36"/>
      <c r="D4543" s="36"/>
      <c r="E4543" s="36"/>
      <c r="F4543" s="36"/>
      <c r="G4543" s="36"/>
      <c r="H4543" s="36"/>
      <c r="I4543" s="36"/>
    </row>
    <row r="4544" spans="1:9" x14ac:dyDescent="0.2">
      <c r="A4544" s="38"/>
      <c r="C4544" s="36"/>
      <c r="D4544" s="36"/>
      <c r="E4544" s="36"/>
      <c r="F4544" s="36"/>
      <c r="G4544" s="36"/>
      <c r="H4544" s="36"/>
      <c r="I4544" s="36"/>
    </row>
    <row r="4545" spans="1:9" x14ac:dyDescent="0.2">
      <c r="A4545" s="38"/>
      <c r="C4545" s="36"/>
      <c r="D4545" s="36"/>
      <c r="E4545" s="36"/>
      <c r="F4545" s="36"/>
      <c r="G4545" s="36"/>
      <c r="H4545" s="36"/>
      <c r="I4545" s="36"/>
    </row>
    <row r="4546" spans="1:9" x14ac:dyDescent="0.2">
      <c r="A4546" s="38"/>
      <c r="C4546" s="36"/>
      <c r="D4546" s="36"/>
      <c r="E4546" s="36"/>
      <c r="F4546" s="36"/>
      <c r="G4546" s="36"/>
      <c r="H4546" s="36"/>
      <c r="I4546" s="36"/>
    </row>
    <row r="4547" spans="1:9" x14ac:dyDescent="0.2">
      <c r="A4547" s="38"/>
      <c r="C4547" s="36"/>
      <c r="D4547" s="36"/>
      <c r="E4547" s="36"/>
      <c r="F4547" s="36"/>
      <c r="G4547" s="36"/>
      <c r="H4547" s="36"/>
      <c r="I4547" s="36"/>
    </row>
    <row r="4548" spans="1:9" x14ac:dyDescent="0.2">
      <c r="A4548" s="38"/>
      <c r="C4548" s="36"/>
      <c r="D4548" s="36"/>
      <c r="E4548" s="36"/>
      <c r="F4548" s="36"/>
      <c r="G4548" s="36"/>
      <c r="H4548" s="36"/>
      <c r="I4548" s="36"/>
    </row>
    <row r="4549" spans="1:9" x14ac:dyDescent="0.2">
      <c r="A4549" s="38"/>
      <c r="C4549" s="36"/>
      <c r="D4549" s="36"/>
      <c r="E4549" s="36"/>
      <c r="F4549" s="36"/>
      <c r="G4549" s="36"/>
      <c r="H4549" s="36"/>
      <c r="I4549" s="36"/>
    </row>
    <row r="4550" spans="1:9" x14ac:dyDescent="0.2">
      <c r="A4550" s="38"/>
      <c r="C4550" s="36"/>
      <c r="D4550" s="36"/>
      <c r="E4550" s="36"/>
      <c r="F4550" s="36"/>
      <c r="G4550" s="36"/>
      <c r="H4550" s="36"/>
      <c r="I4550" s="36"/>
    </row>
    <row r="4551" spans="1:9" x14ac:dyDescent="0.2">
      <c r="A4551" s="38"/>
      <c r="C4551" s="36"/>
      <c r="D4551" s="36"/>
      <c r="E4551" s="36"/>
      <c r="F4551" s="36"/>
      <c r="G4551" s="36"/>
      <c r="H4551" s="36"/>
      <c r="I4551" s="36"/>
    </row>
    <row r="4552" spans="1:9" x14ac:dyDescent="0.2">
      <c r="A4552" s="38"/>
      <c r="C4552" s="36"/>
      <c r="D4552" s="36"/>
      <c r="E4552" s="36"/>
      <c r="F4552" s="36"/>
      <c r="G4552" s="36"/>
      <c r="H4552" s="36"/>
      <c r="I4552" s="36"/>
    </row>
    <row r="4553" spans="1:9" x14ac:dyDescent="0.2">
      <c r="A4553" s="38"/>
      <c r="C4553" s="36"/>
      <c r="D4553" s="36"/>
      <c r="E4553" s="36"/>
      <c r="F4553" s="36"/>
      <c r="G4553" s="36"/>
      <c r="H4553" s="36"/>
      <c r="I4553" s="36"/>
    </row>
    <row r="4554" spans="1:9" x14ac:dyDescent="0.2">
      <c r="A4554" s="38"/>
      <c r="C4554" s="36"/>
      <c r="D4554" s="36"/>
      <c r="E4554" s="36"/>
      <c r="F4554" s="36"/>
      <c r="G4554" s="36"/>
      <c r="H4554" s="36"/>
      <c r="I4554" s="36"/>
    </row>
    <row r="4555" spans="1:9" x14ac:dyDescent="0.2">
      <c r="A4555" s="38"/>
      <c r="C4555" s="36"/>
      <c r="D4555" s="36"/>
      <c r="E4555" s="36"/>
      <c r="F4555" s="36"/>
      <c r="G4555" s="36"/>
      <c r="H4555" s="36"/>
      <c r="I4555" s="36"/>
    </row>
    <row r="4556" spans="1:9" x14ac:dyDescent="0.2">
      <c r="A4556" s="38"/>
      <c r="C4556" s="36"/>
      <c r="D4556" s="36"/>
      <c r="E4556" s="36"/>
      <c r="F4556" s="36"/>
      <c r="G4556" s="36"/>
      <c r="H4556" s="36"/>
      <c r="I4556" s="36"/>
    </row>
    <row r="4557" spans="1:9" x14ac:dyDescent="0.2">
      <c r="A4557" s="38"/>
      <c r="C4557" s="36"/>
      <c r="D4557" s="36"/>
      <c r="E4557" s="36"/>
      <c r="F4557" s="36"/>
      <c r="G4557" s="36"/>
      <c r="H4557" s="36"/>
      <c r="I4557" s="36"/>
    </row>
    <row r="4558" spans="1:9" x14ac:dyDescent="0.2">
      <c r="A4558" s="38"/>
      <c r="C4558" s="36"/>
      <c r="D4558" s="36"/>
      <c r="E4558" s="36"/>
      <c r="F4558" s="36"/>
      <c r="G4558" s="36"/>
      <c r="H4558" s="36"/>
      <c r="I4558" s="36"/>
    </row>
    <row r="4559" spans="1:9" x14ac:dyDescent="0.2">
      <c r="A4559" s="38"/>
      <c r="C4559" s="36"/>
      <c r="D4559" s="36"/>
      <c r="E4559" s="36"/>
      <c r="F4559" s="36"/>
      <c r="G4559" s="36"/>
      <c r="H4559" s="36"/>
      <c r="I4559" s="36"/>
    </row>
    <row r="4560" spans="1:9" x14ac:dyDescent="0.2">
      <c r="A4560" s="38"/>
      <c r="C4560" s="36"/>
      <c r="D4560" s="36"/>
      <c r="E4560" s="36"/>
      <c r="F4560" s="36"/>
      <c r="G4560" s="36"/>
      <c r="H4560" s="36"/>
      <c r="I4560" s="36"/>
    </row>
    <row r="4561" spans="1:9" x14ac:dyDescent="0.2">
      <c r="A4561" s="38"/>
      <c r="C4561" s="36"/>
      <c r="D4561" s="36"/>
      <c r="E4561" s="36"/>
      <c r="F4561" s="36"/>
      <c r="G4561" s="36"/>
      <c r="H4561" s="36"/>
      <c r="I4561" s="36"/>
    </row>
    <row r="4562" spans="1:9" x14ac:dyDescent="0.2">
      <c r="A4562" s="38"/>
      <c r="C4562" s="36"/>
      <c r="D4562" s="36"/>
      <c r="E4562" s="36"/>
      <c r="F4562" s="36"/>
      <c r="G4562" s="36"/>
      <c r="H4562" s="36"/>
      <c r="I4562" s="36"/>
    </row>
    <row r="4563" spans="1:9" x14ac:dyDescent="0.2">
      <c r="A4563" s="38"/>
      <c r="C4563" s="36"/>
      <c r="D4563" s="36"/>
      <c r="E4563" s="36"/>
      <c r="F4563" s="36"/>
      <c r="G4563" s="36"/>
      <c r="H4563" s="36"/>
      <c r="I4563" s="36"/>
    </row>
    <row r="4564" spans="1:9" x14ac:dyDescent="0.2">
      <c r="A4564" s="38"/>
      <c r="C4564" s="36"/>
      <c r="D4564" s="36"/>
      <c r="E4564" s="36"/>
      <c r="F4564" s="36"/>
      <c r="G4564" s="36"/>
      <c r="H4564" s="36"/>
      <c r="I4564" s="36"/>
    </row>
    <row r="4565" spans="1:9" x14ac:dyDescent="0.2">
      <c r="A4565" s="38"/>
      <c r="C4565" s="36"/>
      <c r="D4565" s="36"/>
      <c r="E4565" s="36"/>
      <c r="F4565" s="36"/>
      <c r="G4565" s="36"/>
      <c r="H4565" s="36"/>
      <c r="I4565" s="36"/>
    </row>
    <row r="4566" spans="1:9" x14ac:dyDescent="0.2">
      <c r="A4566" s="38"/>
      <c r="C4566" s="36"/>
      <c r="D4566" s="36"/>
      <c r="E4566" s="36"/>
      <c r="F4566" s="36"/>
      <c r="G4566" s="36"/>
      <c r="H4566" s="36"/>
      <c r="I4566" s="36"/>
    </row>
    <row r="4567" spans="1:9" x14ac:dyDescent="0.2">
      <c r="A4567" s="38"/>
      <c r="C4567" s="36"/>
      <c r="D4567" s="36"/>
      <c r="E4567" s="36"/>
      <c r="F4567" s="36"/>
      <c r="G4567" s="36"/>
      <c r="H4567" s="36"/>
      <c r="I4567" s="36"/>
    </row>
    <row r="4568" spans="1:9" x14ac:dyDescent="0.2">
      <c r="A4568" s="38"/>
      <c r="C4568" s="36"/>
      <c r="D4568" s="36"/>
      <c r="E4568" s="36"/>
      <c r="F4568" s="36"/>
      <c r="G4568" s="36"/>
      <c r="H4568" s="36"/>
      <c r="I4568" s="36"/>
    </row>
    <row r="4569" spans="1:9" x14ac:dyDescent="0.2">
      <c r="A4569" s="38"/>
      <c r="C4569" s="36"/>
      <c r="D4569" s="36"/>
      <c r="E4569" s="36"/>
      <c r="F4569" s="36"/>
      <c r="G4569" s="36"/>
      <c r="H4569" s="36"/>
      <c r="I4569" s="36"/>
    </row>
    <row r="4570" spans="1:9" x14ac:dyDescent="0.2">
      <c r="A4570" s="38"/>
      <c r="C4570" s="36"/>
      <c r="D4570" s="36"/>
      <c r="E4570" s="36"/>
      <c r="F4570" s="36"/>
      <c r="G4570" s="36"/>
      <c r="H4570" s="36"/>
      <c r="I4570" s="36"/>
    </row>
    <row r="4571" spans="1:9" x14ac:dyDescent="0.2">
      <c r="A4571" s="38"/>
      <c r="C4571" s="36"/>
      <c r="D4571" s="36"/>
      <c r="E4571" s="36"/>
      <c r="F4571" s="36"/>
      <c r="G4571" s="36"/>
      <c r="H4571" s="36"/>
      <c r="I4571" s="36"/>
    </row>
    <row r="4572" spans="1:9" x14ac:dyDescent="0.2">
      <c r="A4572" s="38"/>
      <c r="C4572" s="36"/>
      <c r="D4572" s="36"/>
      <c r="E4572" s="36"/>
      <c r="F4572" s="36"/>
      <c r="G4572" s="36"/>
      <c r="H4572" s="36"/>
      <c r="I4572" s="36"/>
    </row>
    <row r="4573" spans="1:9" x14ac:dyDescent="0.2">
      <c r="A4573" s="38"/>
      <c r="C4573" s="36"/>
      <c r="D4573" s="36"/>
      <c r="E4573" s="36"/>
      <c r="F4573" s="36"/>
      <c r="G4573" s="36"/>
      <c r="H4573" s="36"/>
      <c r="I4573" s="36"/>
    </row>
    <row r="4574" spans="1:9" x14ac:dyDescent="0.2">
      <c r="A4574" s="38"/>
      <c r="C4574" s="36"/>
      <c r="D4574" s="36"/>
      <c r="E4574" s="36"/>
      <c r="F4574" s="36"/>
      <c r="G4574" s="36"/>
      <c r="H4574" s="36"/>
      <c r="I4574" s="36"/>
    </row>
    <row r="4575" spans="1:9" x14ac:dyDescent="0.2">
      <c r="A4575" s="38"/>
      <c r="C4575" s="36"/>
      <c r="D4575" s="36"/>
      <c r="E4575" s="36"/>
      <c r="F4575" s="36"/>
      <c r="G4575" s="36"/>
      <c r="H4575" s="36"/>
      <c r="I4575" s="36"/>
    </row>
    <row r="4576" spans="1:9" x14ac:dyDescent="0.2">
      <c r="A4576" s="38"/>
      <c r="C4576" s="36"/>
      <c r="D4576" s="36"/>
      <c r="E4576" s="36"/>
      <c r="F4576" s="36"/>
      <c r="G4576" s="36"/>
      <c r="H4576" s="36"/>
      <c r="I4576" s="36"/>
    </row>
    <row r="4577" spans="1:9" x14ac:dyDescent="0.2">
      <c r="A4577" s="38"/>
      <c r="C4577" s="36"/>
      <c r="D4577" s="36"/>
      <c r="E4577" s="36"/>
      <c r="F4577" s="36"/>
      <c r="G4577" s="36"/>
      <c r="H4577" s="36"/>
      <c r="I4577" s="36"/>
    </row>
    <row r="4578" spans="1:9" x14ac:dyDescent="0.2">
      <c r="A4578" s="38"/>
      <c r="C4578" s="36"/>
      <c r="D4578" s="36"/>
      <c r="E4578" s="36"/>
      <c r="F4578" s="36"/>
      <c r="G4578" s="36"/>
      <c r="H4578" s="36"/>
      <c r="I4578" s="36"/>
    </row>
    <row r="4579" spans="1:9" x14ac:dyDescent="0.2">
      <c r="A4579" s="38"/>
      <c r="C4579" s="36"/>
      <c r="D4579" s="36"/>
      <c r="E4579" s="36"/>
      <c r="F4579" s="36"/>
      <c r="G4579" s="36"/>
      <c r="H4579" s="36"/>
      <c r="I4579" s="36"/>
    </row>
    <row r="4580" spans="1:9" x14ac:dyDescent="0.2">
      <c r="A4580" s="38"/>
      <c r="C4580" s="36"/>
      <c r="D4580" s="36"/>
      <c r="E4580" s="36"/>
      <c r="F4580" s="36"/>
      <c r="G4580" s="36"/>
      <c r="H4580" s="36"/>
      <c r="I4580" s="36"/>
    </row>
    <row r="4581" spans="1:9" x14ac:dyDescent="0.2">
      <c r="A4581" s="38"/>
      <c r="C4581" s="36"/>
      <c r="D4581" s="36"/>
      <c r="E4581" s="36"/>
      <c r="F4581" s="36"/>
      <c r="G4581" s="36"/>
      <c r="H4581" s="36"/>
      <c r="I4581" s="36"/>
    </row>
    <row r="4582" spans="1:9" x14ac:dyDescent="0.2">
      <c r="A4582" s="38"/>
      <c r="C4582" s="36"/>
      <c r="D4582" s="36"/>
      <c r="E4582" s="36"/>
      <c r="F4582" s="36"/>
      <c r="G4582" s="36"/>
      <c r="H4582" s="36"/>
      <c r="I4582" s="36"/>
    </row>
    <row r="4583" spans="1:9" x14ac:dyDescent="0.2">
      <c r="A4583" s="38"/>
      <c r="C4583" s="36"/>
      <c r="D4583" s="36"/>
      <c r="E4583" s="36"/>
      <c r="F4583" s="36"/>
      <c r="G4583" s="36"/>
      <c r="H4583" s="36"/>
      <c r="I4583" s="36"/>
    </row>
    <row r="4584" spans="1:9" x14ac:dyDescent="0.2">
      <c r="A4584" s="38"/>
      <c r="C4584" s="36"/>
      <c r="D4584" s="36"/>
      <c r="E4584" s="36"/>
      <c r="F4584" s="36"/>
      <c r="G4584" s="36"/>
      <c r="H4584" s="36"/>
      <c r="I4584" s="36"/>
    </row>
    <row r="4585" spans="1:9" x14ac:dyDescent="0.2">
      <c r="A4585" s="38"/>
      <c r="C4585" s="36"/>
      <c r="D4585" s="36"/>
      <c r="E4585" s="36"/>
      <c r="F4585" s="36"/>
      <c r="G4585" s="36"/>
      <c r="H4585" s="36"/>
      <c r="I4585" s="36"/>
    </row>
    <row r="4586" spans="1:9" x14ac:dyDescent="0.2">
      <c r="A4586" s="38"/>
      <c r="C4586" s="36"/>
      <c r="D4586" s="36"/>
      <c r="E4586" s="36"/>
      <c r="F4586" s="36"/>
      <c r="G4586" s="36"/>
      <c r="H4586" s="36"/>
      <c r="I4586" s="36"/>
    </row>
    <row r="4587" spans="1:9" x14ac:dyDescent="0.2">
      <c r="A4587" s="38"/>
      <c r="C4587" s="36"/>
      <c r="D4587" s="36"/>
      <c r="E4587" s="36"/>
      <c r="F4587" s="36"/>
      <c r="G4587" s="36"/>
      <c r="H4587" s="36"/>
      <c r="I4587" s="36"/>
    </row>
    <row r="4588" spans="1:9" x14ac:dyDescent="0.2">
      <c r="A4588" s="38"/>
      <c r="C4588" s="36"/>
      <c r="D4588" s="36"/>
      <c r="E4588" s="36"/>
      <c r="F4588" s="36"/>
      <c r="G4588" s="36"/>
      <c r="H4588" s="36"/>
      <c r="I4588" s="36"/>
    </row>
    <row r="4589" spans="1:9" x14ac:dyDescent="0.2">
      <c r="A4589" s="38"/>
      <c r="C4589" s="36"/>
      <c r="D4589" s="36"/>
      <c r="E4589" s="36"/>
      <c r="F4589" s="36"/>
      <c r="G4589" s="36"/>
      <c r="H4589" s="36"/>
      <c r="I4589" s="36"/>
    </row>
    <row r="4590" spans="1:9" x14ac:dyDescent="0.2">
      <c r="A4590" s="38"/>
      <c r="C4590" s="36"/>
      <c r="D4590" s="36"/>
      <c r="E4590" s="36"/>
      <c r="F4590" s="36"/>
      <c r="G4590" s="36"/>
      <c r="H4590" s="36"/>
      <c r="I4590" s="36"/>
    </row>
    <row r="4591" spans="1:9" x14ac:dyDescent="0.2">
      <c r="A4591" s="38"/>
      <c r="C4591" s="36"/>
      <c r="D4591" s="36"/>
      <c r="E4591" s="36"/>
      <c r="F4591" s="36"/>
      <c r="G4591" s="36"/>
      <c r="H4591" s="36"/>
      <c r="I4591" s="36"/>
    </row>
    <row r="4592" spans="1:9" x14ac:dyDescent="0.2">
      <c r="A4592" s="38"/>
      <c r="C4592" s="36"/>
      <c r="D4592" s="36"/>
      <c r="E4592" s="36"/>
      <c r="F4592" s="36"/>
      <c r="G4592" s="36"/>
      <c r="H4592" s="36"/>
      <c r="I4592" s="36"/>
    </row>
    <row r="4593" spans="1:9" x14ac:dyDescent="0.2">
      <c r="A4593" s="38"/>
      <c r="C4593" s="36"/>
      <c r="D4593" s="36"/>
      <c r="E4593" s="36"/>
      <c r="F4593" s="36"/>
      <c r="G4593" s="36"/>
      <c r="H4593" s="36"/>
      <c r="I4593" s="36"/>
    </row>
    <row r="4594" spans="1:9" x14ac:dyDescent="0.2">
      <c r="A4594" s="38"/>
      <c r="C4594" s="36"/>
      <c r="D4594" s="36"/>
      <c r="E4594" s="36"/>
      <c r="F4594" s="36"/>
      <c r="G4594" s="36"/>
      <c r="H4594" s="36"/>
      <c r="I4594" s="36"/>
    </row>
    <row r="4595" spans="1:9" x14ac:dyDescent="0.2">
      <c r="A4595" s="38"/>
      <c r="C4595" s="36"/>
      <c r="D4595" s="36"/>
      <c r="E4595" s="36"/>
      <c r="F4595" s="36"/>
      <c r="G4595" s="36"/>
      <c r="H4595" s="36"/>
      <c r="I4595" s="36"/>
    </row>
    <row r="4596" spans="1:9" x14ac:dyDescent="0.2">
      <c r="A4596" s="38"/>
      <c r="C4596" s="36"/>
      <c r="D4596" s="36"/>
      <c r="E4596" s="36"/>
      <c r="F4596" s="36"/>
      <c r="G4596" s="36"/>
      <c r="H4596" s="36"/>
      <c r="I4596" s="36"/>
    </row>
    <row r="4597" spans="1:9" x14ac:dyDescent="0.2">
      <c r="A4597" s="38"/>
      <c r="C4597" s="36"/>
      <c r="D4597" s="36"/>
      <c r="E4597" s="36"/>
      <c r="F4597" s="36"/>
      <c r="G4597" s="36"/>
      <c r="H4597" s="36"/>
      <c r="I4597" s="36"/>
    </row>
    <row r="4598" spans="1:9" x14ac:dyDescent="0.2">
      <c r="A4598" s="38"/>
      <c r="C4598" s="36"/>
      <c r="D4598" s="36"/>
      <c r="E4598" s="36"/>
      <c r="F4598" s="36"/>
      <c r="G4598" s="36"/>
      <c r="H4598" s="36"/>
      <c r="I4598" s="36"/>
    </row>
    <row r="4599" spans="1:9" x14ac:dyDescent="0.2">
      <c r="A4599" s="38"/>
      <c r="C4599" s="36"/>
      <c r="D4599" s="36"/>
      <c r="E4599" s="36"/>
      <c r="F4599" s="36"/>
      <c r="G4599" s="36"/>
      <c r="H4599" s="36"/>
      <c r="I4599" s="36"/>
    </row>
    <row r="4600" spans="1:9" x14ac:dyDescent="0.2">
      <c r="A4600" s="38"/>
      <c r="C4600" s="36"/>
      <c r="D4600" s="36"/>
      <c r="E4600" s="36"/>
      <c r="F4600" s="36"/>
      <c r="G4600" s="36"/>
      <c r="H4600" s="36"/>
      <c r="I4600" s="36"/>
    </row>
    <row r="4601" spans="1:9" x14ac:dyDescent="0.2">
      <c r="A4601" s="38"/>
      <c r="C4601" s="36"/>
      <c r="D4601" s="36"/>
      <c r="E4601" s="36"/>
      <c r="F4601" s="36"/>
      <c r="G4601" s="36"/>
      <c r="H4601" s="36"/>
      <c r="I4601" s="36"/>
    </row>
    <row r="4602" spans="1:9" x14ac:dyDescent="0.2">
      <c r="A4602" s="38"/>
      <c r="C4602" s="36"/>
      <c r="D4602" s="36"/>
      <c r="E4602" s="36"/>
      <c r="F4602" s="36"/>
      <c r="G4602" s="36"/>
      <c r="H4602" s="36"/>
      <c r="I4602" s="36"/>
    </row>
    <row r="4603" spans="1:9" x14ac:dyDescent="0.2">
      <c r="A4603" s="38"/>
      <c r="C4603" s="36"/>
      <c r="D4603" s="36"/>
      <c r="E4603" s="36"/>
      <c r="F4603" s="36"/>
      <c r="G4603" s="36"/>
      <c r="H4603" s="36"/>
      <c r="I4603" s="36"/>
    </row>
    <row r="4604" spans="1:9" x14ac:dyDescent="0.2">
      <c r="A4604" s="38"/>
      <c r="C4604" s="36"/>
      <c r="D4604" s="36"/>
      <c r="E4604" s="36"/>
      <c r="F4604" s="36"/>
      <c r="G4604" s="36"/>
      <c r="H4604" s="36"/>
      <c r="I4604" s="36"/>
    </row>
    <row r="4605" spans="1:9" x14ac:dyDescent="0.2">
      <c r="A4605" s="38"/>
      <c r="C4605" s="36"/>
      <c r="D4605" s="36"/>
      <c r="E4605" s="36"/>
      <c r="F4605" s="36"/>
      <c r="G4605" s="36"/>
      <c r="H4605" s="36"/>
      <c r="I4605" s="36"/>
    </row>
    <row r="4606" spans="1:9" x14ac:dyDescent="0.2">
      <c r="A4606" s="38"/>
      <c r="C4606" s="36"/>
      <c r="D4606" s="36"/>
      <c r="E4606" s="36"/>
      <c r="F4606" s="36"/>
      <c r="G4606" s="36"/>
      <c r="H4606" s="36"/>
      <c r="I4606" s="36"/>
    </row>
    <row r="4607" spans="1:9" x14ac:dyDescent="0.2">
      <c r="A4607" s="38"/>
      <c r="C4607" s="36"/>
      <c r="D4607" s="36"/>
      <c r="E4607" s="36"/>
      <c r="F4607" s="36"/>
      <c r="G4607" s="36"/>
      <c r="H4607" s="36"/>
      <c r="I4607" s="36"/>
    </row>
    <row r="4608" spans="1:9" x14ac:dyDescent="0.2">
      <c r="A4608" s="38"/>
      <c r="C4608" s="36"/>
      <c r="D4608" s="36"/>
      <c r="E4608" s="36"/>
      <c r="F4608" s="36"/>
      <c r="G4608" s="36"/>
      <c r="H4608" s="36"/>
      <c r="I4608" s="36"/>
    </row>
    <row r="4609" spans="1:9" x14ac:dyDescent="0.2">
      <c r="A4609" s="38"/>
      <c r="C4609" s="36"/>
      <c r="D4609" s="36"/>
      <c r="E4609" s="36"/>
      <c r="F4609" s="36"/>
      <c r="G4609" s="36"/>
      <c r="H4609" s="36"/>
      <c r="I4609" s="36"/>
    </row>
    <row r="4610" spans="1:9" x14ac:dyDescent="0.2">
      <c r="A4610" s="38"/>
      <c r="C4610" s="36"/>
      <c r="D4610" s="36"/>
      <c r="E4610" s="36"/>
      <c r="F4610" s="36"/>
      <c r="G4610" s="36"/>
      <c r="H4610" s="36"/>
      <c r="I4610" s="36"/>
    </row>
    <row r="4611" spans="1:9" x14ac:dyDescent="0.2">
      <c r="A4611" s="38"/>
      <c r="C4611" s="36"/>
      <c r="D4611" s="36"/>
      <c r="E4611" s="36"/>
      <c r="F4611" s="36"/>
      <c r="G4611" s="36"/>
      <c r="H4611" s="36"/>
      <c r="I4611" s="36"/>
    </row>
    <row r="4612" spans="1:9" x14ac:dyDescent="0.2">
      <c r="A4612" s="38"/>
      <c r="C4612" s="36"/>
      <c r="D4612" s="36"/>
      <c r="E4612" s="36"/>
      <c r="F4612" s="36"/>
      <c r="G4612" s="36"/>
      <c r="H4612" s="36"/>
      <c r="I4612" s="36"/>
    </row>
    <row r="4613" spans="1:9" x14ac:dyDescent="0.2">
      <c r="A4613" s="38"/>
      <c r="C4613" s="36"/>
      <c r="D4613" s="36"/>
      <c r="E4613" s="36"/>
      <c r="F4613" s="36"/>
      <c r="G4613" s="36"/>
      <c r="H4613" s="36"/>
      <c r="I4613" s="36"/>
    </row>
    <row r="4614" spans="1:9" x14ac:dyDescent="0.2">
      <c r="A4614" s="38"/>
      <c r="C4614" s="36"/>
      <c r="D4614" s="36"/>
      <c r="E4614" s="36"/>
      <c r="F4614" s="36"/>
      <c r="G4614" s="36"/>
      <c r="H4614" s="36"/>
      <c r="I4614" s="36"/>
    </row>
    <row r="4615" spans="1:9" x14ac:dyDescent="0.2">
      <c r="A4615" s="38"/>
      <c r="C4615" s="36"/>
      <c r="D4615" s="36"/>
      <c r="E4615" s="36"/>
      <c r="F4615" s="36"/>
      <c r="G4615" s="36"/>
      <c r="H4615" s="36"/>
      <c r="I4615" s="36"/>
    </row>
    <row r="4616" spans="1:9" x14ac:dyDescent="0.2">
      <c r="A4616" s="38"/>
      <c r="C4616" s="36"/>
      <c r="D4616" s="36"/>
      <c r="E4616" s="36"/>
      <c r="F4616" s="36"/>
      <c r="G4616" s="36"/>
      <c r="H4616" s="36"/>
      <c r="I4616" s="36"/>
    </row>
    <row r="4617" spans="1:9" x14ac:dyDescent="0.2">
      <c r="A4617" s="38"/>
      <c r="C4617" s="36"/>
      <c r="D4617" s="36"/>
      <c r="E4617" s="36"/>
      <c r="F4617" s="36"/>
      <c r="G4617" s="36"/>
      <c r="H4617" s="36"/>
      <c r="I4617" s="36"/>
    </row>
    <row r="4618" spans="1:9" x14ac:dyDescent="0.2">
      <c r="A4618" s="38"/>
      <c r="C4618" s="36"/>
      <c r="D4618" s="36"/>
      <c r="E4618" s="36"/>
      <c r="F4618" s="36"/>
      <c r="G4618" s="36"/>
      <c r="H4618" s="36"/>
      <c r="I4618" s="36"/>
    </row>
    <row r="4619" spans="1:9" x14ac:dyDescent="0.2">
      <c r="A4619" s="38"/>
      <c r="C4619" s="36"/>
      <c r="D4619" s="36"/>
      <c r="E4619" s="36"/>
      <c r="F4619" s="36"/>
      <c r="G4619" s="36"/>
      <c r="H4619" s="36"/>
      <c r="I4619" s="36"/>
    </row>
    <row r="4620" spans="1:9" x14ac:dyDescent="0.2">
      <c r="A4620" s="38"/>
      <c r="C4620" s="36"/>
      <c r="D4620" s="36"/>
      <c r="E4620" s="36"/>
      <c r="F4620" s="36"/>
      <c r="G4620" s="36"/>
      <c r="H4620" s="36"/>
      <c r="I4620" s="36"/>
    </row>
    <row r="4621" spans="1:9" x14ac:dyDescent="0.2">
      <c r="A4621" s="38"/>
      <c r="C4621" s="36"/>
      <c r="D4621" s="36"/>
      <c r="E4621" s="36"/>
      <c r="F4621" s="36"/>
      <c r="G4621" s="36"/>
      <c r="H4621" s="36"/>
      <c r="I4621" s="36"/>
    </row>
    <row r="4622" spans="1:9" x14ac:dyDescent="0.2">
      <c r="A4622" s="38"/>
      <c r="C4622" s="36"/>
      <c r="D4622" s="36"/>
      <c r="E4622" s="36"/>
      <c r="F4622" s="36"/>
      <c r="G4622" s="36"/>
      <c r="H4622" s="36"/>
      <c r="I4622" s="36"/>
    </row>
    <row r="4623" spans="1:9" x14ac:dyDescent="0.2">
      <c r="A4623" s="38"/>
      <c r="C4623" s="36"/>
      <c r="D4623" s="36"/>
      <c r="E4623" s="36"/>
      <c r="F4623" s="36"/>
      <c r="G4623" s="36"/>
      <c r="H4623" s="36"/>
      <c r="I4623" s="36"/>
    </row>
    <row r="4624" spans="1:9" x14ac:dyDescent="0.2">
      <c r="A4624" s="38"/>
      <c r="C4624" s="36"/>
      <c r="D4624" s="36"/>
      <c r="E4624" s="36"/>
      <c r="F4624" s="36"/>
      <c r="G4624" s="36"/>
      <c r="H4624" s="36"/>
      <c r="I4624" s="36"/>
    </row>
    <row r="4625" spans="1:9" x14ac:dyDescent="0.2">
      <c r="A4625" s="38"/>
      <c r="C4625" s="36"/>
      <c r="D4625" s="36"/>
      <c r="E4625" s="36"/>
      <c r="F4625" s="36"/>
      <c r="G4625" s="36"/>
      <c r="H4625" s="36"/>
      <c r="I4625" s="36"/>
    </row>
    <row r="4626" spans="1:9" x14ac:dyDescent="0.2">
      <c r="A4626" s="38"/>
      <c r="C4626" s="36"/>
      <c r="D4626" s="36"/>
      <c r="E4626" s="36"/>
      <c r="F4626" s="36"/>
      <c r="G4626" s="36"/>
      <c r="H4626" s="36"/>
      <c r="I4626" s="36"/>
    </row>
    <row r="4627" spans="1:9" x14ac:dyDescent="0.2">
      <c r="A4627" s="38"/>
      <c r="C4627" s="36"/>
      <c r="D4627" s="36"/>
      <c r="E4627" s="36"/>
      <c r="F4627" s="36"/>
      <c r="G4627" s="36"/>
      <c r="H4627" s="36"/>
      <c r="I4627" s="36"/>
    </row>
    <row r="4628" spans="1:9" x14ac:dyDescent="0.2">
      <c r="A4628" s="38"/>
      <c r="C4628" s="36"/>
      <c r="D4628" s="36"/>
      <c r="E4628" s="36"/>
      <c r="F4628" s="36"/>
      <c r="G4628" s="36"/>
      <c r="H4628" s="36"/>
      <c r="I4628" s="36"/>
    </row>
    <row r="4629" spans="1:9" x14ac:dyDescent="0.2">
      <c r="A4629" s="38"/>
      <c r="C4629" s="36"/>
      <c r="D4629" s="36"/>
      <c r="E4629" s="36"/>
      <c r="F4629" s="36"/>
      <c r="G4629" s="36"/>
      <c r="H4629" s="36"/>
      <c r="I4629" s="36"/>
    </row>
    <row r="4630" spans="1:9" x14ac:dyDescent="0.2">
      <c r="A4630" s="38"/>
      <c r="C4630" s="36"/>
      <c r="D4630" s="36"/>
      <c r="E4630" s="36"/>
      <c r="F4630" s="36"/>
      <c r="G4630" s="36"/>
      <c r="H4630" s="36"/>
      <c r="I4630" s="36"/>
    </row>
    <row r="4631" spans="1:9" x14ac:dyDescent="0.2">
      <c r="A4631" s="38"/>
      <c r="C4631" s="36"/>
      <c r="D4631" s="36"/>
      <c r="E4631" s="36"/>
      <c r="F4631" s="36"/>
      <c r="G4631" s="36"/>
      <c r="H4631" s="36"/>
      <c r="I4631" s="36"/>
    </row>
    <row r="4632" spans="1:9" x14ac:dyDescent="0.2">
      <c r="A4632" s="38"/>
      <c r="C4632" s="36"/>
      <c r="D4632" s="36"/>
      <c r="E4632" s="36"/>
      <c r="F4632" s="36"/>
      <c r="G4632" s="36"/>
      <c r="H4632" s="36"/>
      <c r="I4632" s="36"/>
    </row>
    <row r="4633" spans="1:9" x14ac:dyDescent="0.2">
      <c r="A4633" s="38"/>
      <c r="C4633" s="36"/>
      <c r="D4633" s="36"/>
      <c r="E4633" s="36"/>
      <c r="F4633" s="36"/>
      <c r="G4633" s="36"/>
      <c r="H4633" s="36"/>
      <c r="I4633" s="36"/>
    </row>
    <row r="4634" spans="1:9" x14ac:dyDescent="0.2">
      <c r="A4634" s="38"/>
      <c r="C4634" s="36"/>
      <c r="D4634" s="36"/>
      <c r="E4634" s="36"/>
      <c r="F4634" s="36"/>
      <c r="G4634" s="36"/>
      <c r="H4634" s="36"/>
      <c r="I4634" s="36"/>
    </row>
    <row r="4635" spans="1:9" x14ac:dyDescent="0.2">
      <c r="A4635" s="38"/>
      <c r="C4635" s="36"/>
      <c r="D4635" s="36"/>
      <c r="E4635" s="36"/>
      <c r="F4635" s="36"/>
      <c r="G4635" s="36"/>
      <c r="H4635" s="36"/>
      <c r="I4635" s="36"/>
    </row>
    <row r="4636" spans="1:9" x14ac:dyDescent="0.2">
      <c r="A4636" s="38"/>
      <c r="C4636" s="36"/>
      <c r="D4636" s="36"/>
      <c r="E4636" s="36"/>
      <c r="F4636" s="36"/>
      <c r="G4636" s="36"/>
      <c r="H4636" s="36"/>
      <c r="I4636" s="36"/>
    </row>
    <row r="4637" spans="1:9" x14ac:dyDescent="0.2">
      <c r="A4637" s="38"/>
      <c r="C4637" s="36"/>
      <c r="D4637" s="36"/>
      <c r="E4637" s="36"/>
      <c r="F4637" s="36"/>
      <c r="G4637" s="36"/>
      <c r="H4637" s="36"/>
      <c r="I4637" s="36"/>
    </row>
    <row r="4638" spans="1:9" x14ac:dyDescent="0.2">
      <c r="A4638" s="38"/>
      <c r="C4638" s="36"/>
      <c r="D4638" s="36"/>
      <c r="E4638" s="36"/>
      <c r="F4638" s="36"/>
      <c r="G4638" s="36"/>
      <c r="H4638" s="36"/>
      <c r="I4638" s="36"/>
    </row>
    <row r="4639" spans="1:9" x14ac:dyDescent="0.2">
      <c r="A4639" s="38"/>
      <c r="C4639" s="36"/>
      <c r="D4639" s="36"/>
      <c r="E4639" s="36"/>
      <c r="F4639" s="36"/>
      <c r="G4639" s="36"/>
      <c r="H4639" s="36"/>
      <c r="I4639" s="36"/>
    </row>
    <row r="4640" spans="1:9" x14ac:dyDescent="0.2">
      <c r="A4640" s="38"/>
      <c r="C4640" s="36"/>
      <c r="D4640" s="36"/>
      <c r="E4640" s="36"/>
      <c r="F4640" s="36"/>
      <c r="G4640" s="36"/>
      <c r="H4640" s="36"/>
      <c r="I4640" s="36"/>
    </row>
    <row r="4641" spans="1:9" x14ac:dyDescent="0.2">
      <c r="A4641" s="38"/>
      <c r="C4641" s="36"/>
      <c r="D4641" s="36"/>
      <c r="E4641" s="36"/>
      <c r="F4641" s="36"/>
      <c r="G4641" s="36"/>
      <c r="H4641" s="36"/>
      <c r="I4641" s="36"/>
    </row>
    <row r="4642" spans="1:9" x14ac:dyDescent="0.2">
      <c r="A4642" s="38"/>
      <c r="C4642" s="36"/>
      <c r="D4642" s="36"/>
      <c r="E4642" s="36"/>
      <c r="F4642" s="36"/>
      <c r="G4642" s="36"/>
      <c r="H4642" s="36"/>
      <c r="I4642" s="36"/>
    </row>
    <row r="4643" spans="1:9" x14ac:dyDescent="0.2">
      <c r="A4643" s="38"/>
      <c r="C4643" s="36"/>
      <c r="D4643" s="36"/>
      <c r="E4643" s="36"/>
      <c r="F4643" s="36"/>
      <c r="G4643" s="36"/>
      <c r="H4643" s="36"/>
      <c r="I4643" s="36"/>
    </row>
    <row r="4644" spans="1:9" x14ac:dyDescent="0.2">
      <c r="A4644" s="38"/>
      <c r="C4644" s="36"/>
      <c r="D4644" s="36"/>
      <c r="E4644" s="36"/>
      <c r="F4644" s="36"/>
      <c r="G4644" s="36"/>
      <c r="H4644" s="36"/>
      <c r="I4644" s="36"/>
    </row>
    <row r="4645" spans="1:9" x14ac:dyDescent="0.2">
      <c r="A4645" s="38"/>
      <c r="C4645" s="36"/>
      <c r="D4645" s="36"/>
      <c r="E4645" s="36"/>
      <c r="F4645" s="36"/>
      <c r="G4645" s="36"/>
      <c r="H4645" s="36"/>
      <c r="I4645" s="36"/>
    </row>
    <row r="4646" spans="1:9" x14ac:dyDescent="0.2">
      <c r="A4646" s="38"/>
      <c r="C4646" s="36"/>
      <c r="D4646" s="36"/>
      <c r="E4646" s="36"/>
      <c r="F4646" s="36"/>
      <c r="G4646" s="36"/>
      <c r="H4646" s="36"/>
      <c r="I4646" s="36"/>
    </row>
    <row r="4647" spans="1:9" x14ac:dyDescent="0.2">
      <c r="A4647" s="38"/>
      <c r="C4647" s="36"/>
      <c r="D4647" s="36"/>
      <c r="E4647" s="36"/>
      <c r="F4647" s="36"/>
      <c r="G4647" s="36"/>
      <c r="H4647" s="36"/>
      <c r="I4647" s="36"/>
    </row>
    <row r="4648" spans="1:9" x14ac:dyDescent="0.2">
      <c r="A4648" s="38"/>
      <c r="C4648" s="36"/>
      <c r="D4648" s="36"/>
      <c r="E4648" s="36"/>
      <c r="F4648" s="36"/>
      <c r="G4648" s="36"/>
      <c r="H4648" s="36"/>
      <c r="I4648" s="36"/>
    </row>
    <row r="4649" spans="1:9" x14ac:dyDescent="0.2">
      <c r="A4649" s="38"/>
      <c r="C4649" s="36"/>
      <c r="D4649" s="36"/>
      <c r="E4649" s="36"/>
      <c r="F4649" s="36"/>
      <c r="G4649" s="36"/>
      <c r="H4649" s="36"/>
      <c r="I4649" s="36"/>
    </row>
    <row r="4650" spans="1:9" x14ac:dyDescent="0.2">
      <c r="A4650" s="38"/>
      <c r="C4650" s="36"/>
      <c r="D4650" s="36"/>
      <c r="E4650" s="36"/>
      <c r="F4650" s="36"/>
      <c r="G4650" s="36"/>
      <c r="H4650" s="36"/>
      <c r="I4650" s="36"/>
    </row>
    <row r="4651" spans="1:9" x14ac:dyDescent="0.2">
      <c r="A4651" s="38"/>
      <c r="C4651" s="36"/>
      <c r="D4651" s="36"/>
      <c r="E4651" s="36"/>
      <c r="F4651" s="36"/>
      <c r="G4651" s="36"/>
      <c r="H4651" s="36"/>
      <c r="I4651" s="36"/>
    </row>
    <row r="4652" spans="1:9" x14ac:dyDescent="0.2">
      <c r="A4652" s="38"/>
      <c r="C4652" s="36"/>
      <c r="D4652" s="36"/>
      <c r="E4652" s="36"/>
      <c r="F4652" s="36"/>
      <c r="G4652" s="36"/>
      <c r="H4652" s="36"/>
      <c r="I4652" s="36"/>
    </row>
    <row r="4653" spans="1:9" x14ac:dyDescent="0.2">
      <c r="A4653" s="38"/>
      <c r="C4653" s="36"/>
      <c r="D4653" s="36"/>
      <c r="E4653" s="36"/>
      <c r="F4653" s="36"/>
      <c r="G4653" s="36"/>
      <c r="H4653" s="36"/>
      <c r="I4653" s="36"/>
    </row>
    <row r="4654" spans="1:9" x14ac:dyDescent="0.2">
      <c r="A4654" s="38"/>
      <c r="C4654" s="36"/>
      <c r="D4654" s="36"/>
      <c r="E4654" s="36"/>
      <c r="F4654" s="36"/>
      <c r="G4654" s="36"/>
      <c r="H4654" s="36"/>
      <c r="I4654" s="36"/>
    </row>
    <row r="4655" spans="1:9" x14ac:dyDescent="0.2">
      <c r="A4655" s="38"/>
      <c r="C4655" s="36"/>
      <c r="D4655" s="36"/>
      <c r="E4655" s="36"/>
      <c r="F4655" s="36"/>
      <c r="G4655" s="36"/>
      <c r="H4655" s="36"/>
      <c r="I4655" s="36"/>
    </row>
    <row r="4656" spans="1:9" x14ac:dyDescent="0.2">
      <c r="A4656" s="38"/>
      <c r="C4656" s="36"/>
      <c r="D4656" s="36"/>
      <c r="E4656" s="36"/>
      <c r="F4656" s="36"/>
      <c r="G4656" s="36"/>
      <c r="H4656" s="36"/>
      <c r="I4656" s="36"/>
    </row>
    <row r="4657" spans="1:9" x14ac:dyDescent="0.2">
      <c r="A4657" s="38"/>
      <c r="C4657" s="36"/>
      <c r="D4657" s="36"/>
      <c r="E4657" s="36"/>
      <c r="F4657" s="36"/>
      <c r="G4657" s="36"/>
      <c r="H4657" s="36"/>
      <c r="I4657" s="36"/>
    </row>
    <row r="4658" spans="1:9" x14ac:dyDescent="0.2">
      <c r="A4658" s="38"/>
      <c r="C4658" s="36"/>
      <c r="D4658" s="36"/>
      <c r="E4658" s="36"/>
      <c r="F4658" s="36"/>
      <c r="G4658" s="36"/>
      <c r="H4658" s="36"/>
      <c r="I4658" s="36"/>
    </row>
    <row r="4659" spans="1:9" x14ac:dyDescent="0.2">
      <c r="A4659" s="38"/>
      <c r="C4659" s="36"/>
      <c r="D4659" s="36"/>
      <c r="E4659" s="36"/>
      <c r="F4659" s="36"/>
      <c r="G4659" s="36"/>
      <c r="H4659" s="36"/>
      <c r="I4659" s="36"/>
    </row>
    <row r="4660" spans="1:9" x14ac:dyDescent="0.2">
      <c r="A4660" s="38"/>
      <c r="C4660" s="36"/>
      <c r="D4660" s="36"/>
      <c r="E4660" s="36"/>
      <c r="F4660" s="36"/>
      <c r="G4660" s="36"/>
      <c r="H4660" s="36"/>
      <c r="I4660" s="36"/>
    </row>
    <row r="4661" spans="1:9" x14ac:dyDescent="0.2">
      <c r="A4661" s="38"/>
      <c r="C4661" s="36"/>
      <c r="D4661" s="36"/>
      <c r="E4661" s="36"/>
      <c r="F4661" s="36"/>
      <c r="G4661" s="36"/>
      <c r="H4661" s="36"/>
      <c r="I4661" s="36"/>
    </row>
    <row r="4662" spans="1:9" x14ac:dyDescent="0.2">
      <c r="A4662" s="38"/>
      <c r="C4662" s="36"/>
      <c r="D4662" s="36"/>
      <c r="E4662" s="36"/>
      <c r="F4662" s="36"/>
      <c r="G4662" s="36"/>
      <c r="H4662" s="36"/>
      <c r="I4662" s="36"/>
    </row>
    <row r="4663" spans="1:9" x14ac:dyDescent="0.2">
      <c r="A4663" s="38"/>
      <c r="C4663" s="36"/>
      <c r="D4663" s="36"/>
      <c r="E4663" s="36"/>
      <c r="F4663" s="36"/>
      <c r="G4663" s="36"/>
      <c r="H4663" s="36"/>
      <c r="I4663" s="36"/>
    </row>
    <row r="4664" spans="1:9" x14ac:dyDescent="0.2">
      <c r="A4664" s="38"/>
      <c r="C4664" s="36"/>
      <c r="D4664" s="36"/>
      <c r="E4664" s="36"/>
      <c r="F4664" s="36"/>
      <c r="G4664" s="36"/>
      <c r="H4664" s="36"/>
      <c r="I4664" s="36"/>
    </row>
    <row r="4665" spans="1:9" x14ac:dyDescent="0.2">
      <c r="A4665" s="38"/>
      <c r="C4665" s="36"/>
      <c r="D4665" s="36"/>
      <c r="E4665" s="36"/>
      <c r="F4665" s="36"/>
      <c r="G4665" s="36"/>
      <c r="H4665" s="36"/>
      <c r="I4665" s="36"/>
    </row>
    <row r="4666" spans="1:9" x14ac:dyDescent="0.2">
      <c r="A4666" s="38"/>
      <c r="C4666" s="36"/>
      <c r="D4666" s="36"/>
      <c r="E4666" s="36"/>
      <c r="F4666" s="36"/>
      <c r="G4666" s="36"/>
      <c r="H4666" s="36"/>
      <c r="I4666" s="36"/>
    </row>
    <row r="4667" spans="1:9" x14ac:dyDescent="0.2">
      <c r="A4667" s="38"/>
      <c r="C4667" s="36"/>
      <c r="D4667" s="36"/>
      <c r="E4667" s="36"/>
      <c r="F4667" s="36"/>
      <c r="G4667" s="36"/>
      <c r="H4667" s="36"/>
      <c r="I4667" s="36"/>
    </row>
    <row r="4668" spans="1:9" x14ac:dyDescent="0.2">
      <c r="A4668" s="38"/>
      <c r="C4668" s="36"/>
      <c r="D4668" s="36"/>
      <c r="E4668" s="36"/>
      <c r="F4668" s="36"/>
      <c r="G4668" s="36"/>
      <c r="H4668" s="36"/>
      <c r="I4668" s="36"/>
    </row>
    <row r="4669" spans="1:9" x14ac:dyDescent="0.2">
      <c r="A4669" s="38"/>
      <c r="C4669" s="36"/>
      <c r="D4669" s="36"/>
      <c r="E4669" s="36"/>
      <c r="F4669" s="36"/>
      <c r="G4669" s="36"/>
      <c r="H4669" s="36"/>
      <c r="I4669" s="36"/>
    </row>
    <row r="4670" spans="1:9" x14ac:dyDescent="0.2">
      <c r="A4670" s="38"/>
      <c r="C4670" s="36"/>
      <c r="D4670" s="36"/>
      <c r="E4670" s="36"/>
      <c r="F4670" s="36"/>
      <c r="G4670" s="36"/>
      <c r="H4670" s="36"/>
      <c r="I4670" s="36"/>
    </row>
    <row r="4671" spans="1:9" x14ac:dyDescent="0.2">
      <c r="A4671" s="38"/>
      <c r="C4671" s="36"/>
      <c r="D4671" s="36"/>
      <c r="E4671" s="36"/>
      <c r="F4671" s="36"/>
      <c r="G4671" s="36"/>
      <c r="H4671" s="36"/>
      <c r="I4671" s="36"/>
    </row>
    <row r="4672" spans="1:9" x14ac:dyDescent="0.2">
      <c r="A4672" s="38"/>
      <c r="C4672" s="36"/>
      <c r="D4672" s="36"/>
      <c r="E4672" s="36"/>
      <c r="F4672" s="36"/>
      <c r="G4672" s="36"/>
      <c r="H4672" s="36"/>
      <c r="I4672" s="36"/>
    </row>
    <row r="4673" spans="1:31" x14ac:dyDescent="0.2">
      <c r="A4673" s="38"/>
      <c r="C4673" s="36"/>
      <c r="D4673" s="36"/>
      <c r="E4673" s="36"/>
      <c r="F4673" s="36"/>
      <c r="G4673" s="36"/>
      <c r="H4673" s="36"/>
      <c r="I4673" s="36"/>
    </row>
    <row r="4674" spans="1:31" x14ac:dyDescent="0.2">
      <c r="A4674" s="38"/>
      <c r="C4674" s="36"/>
      <c r="D4674" s="36"/>
      <c r="E4674" s="36"/>
      <c r="F4674" s="36"/>
      <c r="G4674" s="36"/>
      <c r="H4674" s="36"/>
      <c r="I4674" s="36"/>
    </row>
    <row r="4675" spans="1:31" x14ac:dyDescent="0.2">
      <c r="A4675" s="38"/>
      <c r="C4675" s="36"/>
      <c r="D4675" s="36"/>
    </row>
    <row r="4676" spans="1:31" x14ac:dyDescent="0.2">
      <c r="A4676" s="38"/>
      <c r="C4676" s="36"/>
      <c r="D4676" s="36"/>
    </row>
    <row r="4677" spans="1:31" x14ac:dyDescent="0.2">
      <c r="A4677" s="38"/>
      <c r="C4677" s="36"/>
      <c r="D4677" s="36"/>
    </row>
    <row r="4678" spans="1:31" x14ac:dyDescent="0.2">
      <c r="A4678" s="38"/>
      <c r="C4678" s="36"/>
      <c r="D4678" s="36"/>
    </row>
    <row r="4679" spans="1:31" x14ac:dyDescent="0.2">
      <c r="A4679" s="38"/>
      <c r="C4679" s="36"/>
      <c r="D4679" s="36"/>
    </row>
    <row r="4680" spans="1:31" x14ac:dyDescent="0.2">
      <c r="A4680" s="38"/>
      <c r="C4680" s="36"/>
      <c r="D4680" s="36"/>
    </row>
    <row r="4681" spans="1:31" x14ac:dyDescent="0.2">
      <c r="A4681" s="38"/>
      <c r="C4681" s="36"/>
      <c r="D4681" s="36"/>
    </row>
    <row r="4682" spans="1:31" x14ac:dyDescent="0.2">
      <c r="A4682" s="38"/>
      <c r="C4682" s="36"/>
      <c r="D4682" s="36"/>
    </row>
    <row r="4683" spans="1:31" x14ac:dyDescent="0.2">
      <c r="A4683" s="38"/>
      <c r="C4683" s="36"/>
      <c r="D4683" s="36"/>
    </row>
    <row r="4684" spans="1:31" x14ac:dyDescent="0.2">
      <c r="A4684" s="38"/>
      <c r="C4684" s="36"/>
      <c r="D4684" s="36"/>
    </row>
    <row r="4685" spans="1:31" x14ac:dyDescent="0.2">
      <c r="A4685" s="38"/>
      <c r="C4685" s="36"/>
      <c r="D4685" s="36"/>
    </row>
    <row r="4686" spans="1:31" x14ac:dyDescent="0.2">
      <c r="A4686" s="38"/>
      <c r="C4686" s="36"/>
      <c r="D4686" s="36"/>
    </row>
    <row r="4687" spans="1:31" x14ac:dyDescent="0.2">
      <c r="A4687" s="38"/>
      <c r="C4687" s="36"/>
      <c r="D4687" s="36"/>
    </row>
    <row r="4688" spans="1:31" s="38" customFormat="1" x14ac:dyDescent="0.2">
      <c r="C4688" s="36"/>
      <c r="D4688" s="36"/>
      <c r="J4688" s="36"/>
      <c r="K4688" s="36"/>
      <c r="L4688" s="36"/>
      <c r="M4688" s="36"/>
      <c r="N4688" s="36"/>
      <c r="O4688" s="36"/>
      <c r="P4688" s="36"/>
      <c r="Q4688" s="36"/>
      <c r="R4688" s="36"/>
      <c r="S4688" s="36"/>
      <c r="T4688" s="36"/>
      <c r="U4688" s="36"/>
      <c r="V4688" s="36"/>
      <c r="W4688" s="36"/>
      <c r="X4688" s="36"/>
      <c r="Y4688" s="36"/>
      <c r="Z4688" s="36"/>
      <c r="AA4688" s="36"/>
      <c r="AB4688" s="36"/>
      <c r="AC4688" s="36"/>
      <c r="AD4688" s="36"/>
      <c r="AE4688" s="36"/>
    </row>
  </sheetData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7</vt:i4>
      </vt:variant>
      <vt:variant>
        <vt:lpstr>Namngivna områden</vt:lpstr>
      </vt:variant>
      <vt:variant>
        <vt:i4>7</vt:i4>
      </vt:variant>
    </vt:vector>
  </HeadingPairs>
  <TitlesOfParts>
    <vt:vector size="14" baseType="lpstr">
      <vt:lpstr>Dia 5.1</vt:lpstr>
      <vt:lpstr>Tab 5.1</vt:lpstr>
      <vt:lpstr>Dia 5.2</vt:lpstr>
      <vt:lpstr>Dia 5.3</vt:lpstr>
      <vt:lpstr>Dia 5.4</vt:lpstr>
      <vt:lpstr>Dia 5.5</vt:lpstr>
      <vt:lpstr>Dia 5.6</vt:lpstr>
      <vt:lpstr>'Dia 5.5'!Fråga_från_SAS</vt:lpstr>
      <vt:lpstr>'Dia 5.6'!Fråga_från_SAS</vt:lpstr>
      <vt:lpstr>'Dia 5.5'!Fråga_från_SAS_1</vt:lpstr>
      <vt:lpstr>'Dia 5.6'!Fråga_från_SAS_1</vt:lpstr>
      <vt:lpstr>'Dia 5.5'!Fråga_från_SAS_2</vt:lpstr>
      <vt:lpstr>'Dia 5.1'!Utskriftsområde</vt:lpstr>
      <vt:lpstr>'Tab 5.1'!Utskriftsområde</vt:lpstr>
    </vt:vector>
  </TitlesOfParts>
  <Company>ARBETSGIVARNA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SCB - Ekonomi - Nationalräkenskaper - Försörjningsbalans, kvartal</dc:title>
  <dc:creator>safbli</dc:creator>
  <cp:lastModifiedBy>Krister Andersson</cp:lastModifiedBy>
  <cp:lastPrinted>2010-03-23T11:15:17Z</cp:lastPrinted>
  <dcterms:created xsi:type="dcterms:W3CDTF">2000-02-25T14:08:12Z</dcterms:created>
  <dcterms:modified xsi:type="dcterms:W3CDTF">2024-05-16T08:59:48Z</dcterms:modified>
</cp:coreProperties>
</file>