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nmo-my.sharepoint.com/personal/krister_b_andersson_svensktnaringsliv_se/Documents/Documents/Fola/FOLA 2024/Underlag till Mattias på redaktionen/"/>
    </mc:Choice>
  </mc:AlternateContent>
  <xr:revisionPtr revIDLastSave="222" documentId="13_ncr:1_{9E73C596-1B89-428F-9DC7-CA6736F1CBB9}" xr6:coauthVersionLast="47" xr6:coauthVersionMax="47" xr10:uidLastSave="{10EFAC4A-7584-406A-ABDE-D82070FEC03E}"/>
  <bookViews>
    <workbookView xWindow="-120" yWindow="-120" windowWidth="38640" windowHeight="21120" activeTab="8" xr2:uid="{00000000-000D-0000-FFFF-FFFF00000000}"/>
  </bookViews>
  <sheets>
    <sheet name="Tab 2.1" sheetId="12" r:id="rId1"/>
    <sheet name="Dia 2.1" sheetId="2" r:id="rId2"/>
    <sheet name="Dia 2.2" sheetId="3" r:id="rId3"/>
    <sheet name="Dia 2.3" sheetId="4" r:id="rId4"/>
    <sheet name="Dia 2.4" sheetId="5" r:id="rId5"/>
    <sheet name="Tab 2.2" sheetId="6" r:id="rId6"/>
    <sheet name="Tab 2.3" sheetId="8" r:id="rId7"/>
    <sheet name="Tab 2.4" sheetId="11" r:id="rId8"/>
    <sheet name="Dia 2.5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8" l="1"/>
  <c r="D10" i="8"/>
  <c r="D9" i="8"/>
</calcChain>
</file>

<file path=xl/sharedStrings.xml><?xml version="1.0" encoding="utf-8"?>
<sst xmlns="http://schemas.openxmlformats.org/spreadsheetml/2006/main" count="189" uniqueCount="97">
  <si>
    <t xml:space="preserve">Kvinnor </t>
  </si>
  <si>
    <t>Män</t>
  </si>
  <si>
    <t>Samtliga</t>
  </si>
  <si>
    <t>År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</si>
  <si>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</si>
  <si>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</si>
  <si>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</si>
  <si>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</si>
  <si>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</si>
  <si>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</si>
  <si>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</si>
  <si>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</si>
  <si>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</si>
  <si>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</si>
  <si>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</si>
  <si>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</si>
  <si>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</si>
  <si>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</si>
  <si>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</si>
  <si>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</si>
  <si>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</si>
  <si>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Andel kvinnliga chefer</t>
  </si>
  <si>
    <t>Andel kvinnor totalt inom SN</t>
  </si>
  <si>
    <t>VD</t>
  </si>
  <si>
    <t>Chefer för särskilda funktioner</t>
  </si>
  <si>
    <t>Industri</t>
  </si>
  <si>
    <t>Transporter</t>
  </si>
  <si>
    <t>Andel kvinnor</t>
  </si>
  <si>
    <t>Antal män</t>
  </si>
  <si>
    <t>Antal kvinnor</t>
  </si>
  <si>
    <t>Funktionschefer</t>
  </si>
  <si>
    <t>Mellanchefer</t>
  </si>
  <si>
    <t>Samtliga chefer</t>
  </si>
  <si>
    <t>%</t>
  </si>
  <si>
    <t>Ovägt</t>
  </si>
  <si>
    <t>Efter standardvägning</t>
  </si>
  <si>
    <t>Kvinnor</t>
  </si>
  <si>
    <t>Kvinnors lön i procent av mäns</t>
  </si>
  <si>
    <t>Kv</t>
  </si>
  <si>
    <t xml:space="preserve">Näringsgren </t>
  </si>
  <si>
    <t>Kvinnors lön i procent av mäns lön</t>
  </si>
  <si>
    <t>Löneutveckling</t>
  </si>
  <si>
    <t>Jord- och skogsbruk</t>
  </si>
  <si>
    <t xml:space="preserve">Totalt </t>
  </si>
  <si>
    <t>2015</t>
  </si>
  <si>
    <t>2016</t>
  </si>
  <si>
    <t>2017</t>
  </si>
  <si>
    <t xml:space="preserve">Män </t>
  </si>
  <si>
    <t>…arbetslösa</t>
  </si>
  <si>
    <t>…ej i arbetskraften</t>
  </si>
  <si>
    <t>…fast anställda</t>
  </si>
  <si>
    <t>…tidsbegränsat anställda</t>
  </si>
  <si>
    <t>2018</t>
  </si>
  <si>
    <t xml:space="preserve">2012/13 </t>
  </si>
  <si>
    <t xml:space="preserve">2013/14 </t>
  </si>
  <si>
    <t xml:space="preserve">2014/15 </t>
  </si>
  <si>
    <t xml:space="preserve">2015/16 </t>
  </si>
  <si>
    <t xml:space="preserve">2016/17 </t>
  </si>
  <si>
    <t xml:space="preserve">2017/18 </t>
  </si>
  <si>
    <t>…sysselsatta</t>
  </si>
  <si>
    <t xml:space="preserve">Källa: SCB </t>
  </si>
  <si>
    <t>Drifts- och verksamhetschefer mfl</t>
  </si>
  <si>
    <t>Totalt</t>
  </si>
  <si>
    <t>Källa: Svenskt Näringsliv</t>
  </si>
  <si>
    <t>2019</t>
  </si>
  <si>
    <t>…företagare (inkl medhjälpande hushållsmedlem)</t>
  </si>
  <si>
    <t>…med förgymnasial utbildning</t>
  </si>
  <si>
    <t>…med gymnasial utbildning</t>
  </si>
  <si>
    <t>…med eftergymnasial utbildning</t>
  </si>
  <si>
    <t>2018/19</t>
  </si>
  <si>
    <t>Andel chefer som är kvinnor</t>
  </si>
  <si>
    <t>2020</t>
  </si>
  <si>
    <t>2019/20</t>
  </si>
  <si>
    <t xml:space="preserve">(standardvägd) </t>
  </si>
  <si>
    <t>Andel i befolkningen 15-74 år som är</t>
  </si>
  <si>
    <t>Andel av sysselsatta 15-74 år som är</t>
  </si>
  <si>
    <t>2021</t>
  </si>
  <si>
    <t>2020/21</t>
  </si>
  <si>
    <t>Handel &amp; besöksnäring</t>
  </si>
  <si>
    <t>Tjänster</t>
  </si>
  <si>
    <t>Byggindustri, installation</t>
  </si>
  <si>
    <t>Chefer 2022</t>
  </si>
  <si>
    <t>2022</t>
  </si>
  <si>
    <t>2021/22</t>
  </si>
  <si>
    <t>Heltidslön</t>
  </si>
  <si>
    <t>2023</t>
  </si>
  <si>
    <t>2022/23</t>
  </si>
  <si>
    <t>Medellön 2023</t>
  </si>
  <si>
    <t>totalt 2013/2023</t>
  </si>
  <si>
    <t>medel/år 2013/2023</t>
  </si>
  <si>
    <t>Uttagna examina från högskoleutbildning på grundläggande- och avancerad nivå (2022/2023)</t>
  </si>
  <si>
    <t>54 605 (64%)</t>
  </si>
  <si>
    <t>29 538 (36%)</t>
  </si>
  <si>
    <t>Tabell 2.1 Nyckeltal om kvinnor och män på arbetsmarknaden 2023</t>
  </si>
  <si>
    <t>Antal med forskarutbildning 16-74 år (2022)</t>
  </si>
  <si>
    <t>38 508 (43%)</t>
  </si>
  <si>
    <t>51 010 (57%)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</si>
</sst>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0"/>
    <numFmt numFmtId="167" formatCode="0.000"/>
    <numFmt numFmtId="168" formatCode="#,##0.000"/>
    <numFmt numFmtId="169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1C1C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164" fontId="0" fillId="0" borderId="0" xfId="0" applyNumberFormat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166" fontId="0" fillId="0" borderId="0" xfId="0" applyNumberFormat="1"/>
    <xf numFmtId="0" fontId="0" fillId="0" borderId="0" xfId="0" quotePrefix="1"/>
    <xf numFmtId="167" fontId="0" fillId="0" borderId="0" xfId="0" applyNumberFormat="1"/>
    <xf numFmtId="9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5" fontId="0" fillId="0" borderId="0" xfId="1" applyNumberFormat="1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8" fontId="0" fillId="0" borderId="0" xfId="0" applyNumberFormat="1"/>
    <xf numFmtId="0" fontId="4" fillId="0" borderId="0" xfId="0" applyFont="1"/>
    <xf numFmtId="167" fontId="0" fillId="0" borderId="1" xfId="0" applyNumberFormat="1" applyBorder="1" applyAlignment="1">
      <alignment vertical="top" wrapText="1"/>
    </xf>
    <xf numFmtId="0" fontId="6" fillId="0" borderId="0" xfId="0" applyFont="1"/>
    <xf numFmtId="168" fontId="7" fillId="0" borderId="0" xfId="0" applyNumberFormat="1" applyFont="1"/>
    <xf numFmtId="0" fontId="0" fillId="0" borderId="0" xfId="0" applyAlignment="1">
      <alignment horizontal="left" vertical="top"/>
    </xf>
    <xf numFmtId="3" fontId="7" fillId="0" borderId="0" xfId="0" applyNumberFormat="1" applyFont="1"/>
    <xf numFmtId="169" fontId="0" fillId="0" borderId="0" xfId="0" applyNumberFormat="1"/>
  </cellXfs>
  <cellStyles count="3">
    <cellStyle name="Normal" xfId="0" builtinId="0"/>
    <cellStyle name="Normal 2" xfId="2" xr:uid="{00000000-0005-0000-0000-000002000000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71629341244902E-2"/>
          <c:y val="7.4801850729296612E-2"/>
          <c:w val="0.90303952864397519"/>
          <c:h val="0.82710061660143397"/>
        </c:manualLayout>
      </c:layout>
      <c:lineChart>
        <c:grouping val="standard"/>
        <c:varyColors val="0"/>
        <c:ser>
          <c:idx val="0"/>
          <c:order val="0"/>
          <c:tx>
            <c:strRef>
              <c:f>'Dia 2.1'!$C$1</c:f>
              <c:strCache>
                <c:ptCount val="1"/>
                <c:pt idx="0">
                  <c:v>Andel kvinnliga chefer</c:v>
                </c:pt>
              </c:strCache>
            </c:strRef>
          </c:tx>
          <c:marker>
            <c:symbol val="none"/>
          </c:marker>
          <c:cat>
            <c:strRef>
              <c:f>'Dia 2.1'!$B$2:$B$27</c:f>
              <c:strCach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  <c:pt idx="25">
                  <c:v>2023</c:v>
                </c:pt>
              </c:strCache>
            </c:strRef>
          </c:cat>
          <c:val>
            <c:numRef>
              <c:f>'Dia 2.1'!$C$2:$C$27</c:f>
              <c:numCache>
                <c:formatCode>0.0</c:formatCode>
                <c:ptCount val="26"/>
                <c:pt idx="0">
                  <c:v>16.561616476020024</c:v>
                </c:pt>
                <c:pt idx="1">
                  <c:v>17.696876623229972</c:v>
                </c:pt>
                <c:pt idx="2">
                  <c:v>17.812276377514511</c:v>
                </c:pt>
                <c:pt idx="3">
                  <c:v>19.077019879269326</c:v>
                </c:pt>
                <c:pt idx="4">
                  <c:v>19.576699104258161</c:v>
                </c:pt>
                <c:pt idx="5">
                  <c:v>20.764718088016146</c:v>
                </c:pt>
                <c:pt idx="6">
                  <c:v>22.589394814227976</c:v>
                </c:pt>
                <c:pt idx="7">
                  <c:v>23.016133942161339</c:v>
                </c:pt>
                <c:pt idx="8">
                  <c:v>28.199389008196967</c:v>
                </c:pt>
                <c:pt idx="9">
                  <c:v>28.199389008196967</c:v>
                </c:pt>
                <c:pt idx="10">
                  <c:v>32.075166700343502</c:v>
                </c:pt>
                <c:pt idx="11">
                  <c:v>32.036200514461385</c:v>
                </c:pt>
                <c:pt idx="12">
                  <c:v>31.726255384639181</c:v>
                </c:pt>
                <c:pt idx="13">
                  <c:v>33.393982123769014</c:v>
                </c:pt>
                <c:pt idx="14">
                  <c:v>33.859805061117818</c:v>
                </c:pt>
                <c:pt idx="15">
                  <c:v>35.330284552845534</c:v>
                </c:pt>
                <c:pt idx="16">
                  <c:v>36.049440814970659</c:v>
                </c:pt>
                <c:pt idx="17">
                  <c:v>36.6</c:v>
                </c:pt>
                <c:pt idx="18">
                  <c:v>35.799999999999997</c:v>
                </c:pt>
                <c:pt idx="19">
                  <c:v>36.9</c:v>
                </c:pt>
                <c:pt idx="20">
                  <c:v>37.49</c:v>
                </c:pt>
                <c:pt idx="21" formatCode="General">
                  <c:v>36.299999999999997</c:v>
                </c:pt>
                <c:pt idx="22">
                  <c:v>36.1</c:v>
                </c:pt>
                <c:pt idx="23">
                  <c:v>36.200000000000003</c:v>
                </c:pt>
                <c:pt idx="24">
                  <c:v>36.520000000000003</c:v>
                </c:pt>
                <c:pt idx="25" formatCode="General">
                  <c:v>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5-4691-9B98-EB0CFB19BEAE}"/>
            </c:ext>
          </c:extLst>
        </c:ser>
        <c:ser>
          <c:idx val="1"/>
          <c:order val="1"/>
          <c:tx>
            <c:strRef>
              <c:f>'Dia 2.1'!$D$1</c:f>
              <c:strCache>
                <c:ptCount val="1"/>
                <c:pt idx="0">
                  <c:v>Andel kvinnor totalt inom SN</c:v>
                </c:pt>
              </c:strCache>
            </c:strRef>
          </c:tx>
          <c:marker>
            <c:symbol val="none"/>
          </c:marker>
          <c:cat>
            <c:strRef>
              <c:f>'Dia 2.1'!$B$2:$B$27</c:f>
              <c:strCach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  <c:pt idx="25">
                  <c:v>2023</c:v>
                </c:pt>
              </c:strCache>
            </c:strRef>
          </c:cat>
          <c:val>
            <c:numRef>
              <c:f>'Dia 2.1'!$D$2:$D$27</c:f>
              <c:numCache>
                <c:formatCode>0.0</c:formatCode>
                <c:ptCount val="26"/>
                <c:pt idx="0">
                  <c:v>36.092242499288389</c:v>
                </c:pt>
                <c:pt idx="1">
                  <c:v>35.833550704729639</c:v>
                </c:pt>
                <c:pt idx="2">
                  <c:v>35.900391276653828</c:v>
                </c:pt>
                <c:pt idx="3">
                  <c:v>35.923348199148336</c:v>
                </c:pt>
                <c:pt idx="4">
                  <c:v>35.65008228889733</c:v>
                </c:pt>
                <c:pt idx="5">
                  <c:v>36.10791565776362</c:v>
                </c:pt>
                <c:pt idx="6">
                  <c:v>36.338640143928849</c:v>
                </c:pt>
                <c:pt idx="7">
                  <c:v>36.132798262811193</c:v>
                </c:pt>
                <c:pt idx="8">
                  <c:v>36.589083154082324</c:v>
                </c:pt>
                <c:pt idx="9">
                  <c:v>36.589083154082324</c:v>
                </c:pt>
                <c:pt idx="10">
                  <c:v>36.916201965298285</c:v>
                </c:pt>
                <c:pt idx="11">
                  <c:v>37.776891299781475</c:v>
                </c:pt>
                <c:pt idx="12">
                  <c:v>37.745654391840802</c:v>
                </c:pt>
                <c:pt idx="13">
                  <c:v>38.61420595625367</c:v>
                </c:pt>
                <c:pt idx="14">
                  <c:v>38.942540011704232</c:v>
                </c:pt>
                <c:pt idx="15">
                  <c:v>38.80249213303437</c:v>
                </c:pt>
                <c:pt idx="16">
                  <c:v>38.80249213303437</c:v>
                </c:pt>
                <c:pt idx="17">
                  <c:v>39</c:v>
                </c:pt>
                <c:pt idx="18">
                  <c:v>37.700000000000003</c:v>
                </c:pt>
                <c:pt idx="19">
                  <c:v>38.299999999999997</c:v>
                </c:pt>
                <c:pt idx="20" formatCode="General">
                  <c:v>38.200000000000003</c:v>
                </c:pt>
                <c:pt idx="21" formatCode="General">
                  <c:v>37.799999999999997</c:v>
                </c:pt>
                <c:pt idx="22">
                  <c:v>37.6</c:v>
                </c:pt>
                <c:pt idx="23">
                  <c:v>38</c:v>
                </c:pt>
                <c:pt idx="24">
                  <c:v>38.700000000000003</c:v>
                </c:pt>
                <c:pt idx="25" formatCode="General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5-4691-9B98-EB0CFB19B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810680"/>
        <c:axId val="287808328"/>
      </c:lineChart>
      <c:catAx>
        <c:axId val="287810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7808328"/>
        <c:crosses val="autoZero"/>
        <c:auto val="1"/>
        <c:lblAlgn val="ctr"/>
        <c:lblOffset val="100"/>
        <c:noMultiLvlLbl val="0"/>
      </c:catAx>
      <c:valAx>
        <c:axId val="2878083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87810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52824602472341E-2"/>
          <c:y val="7.2335958005249348E-2"/>
          <c:w val="0.92998420716613839"/>
          <c:h val="0.71196161290649485"/>
        </c:manualLayout>
      </c:layout>
      <c:lineChart>
        <c:grouping val="standard"/>
        <c:varyColors val="0"/>
        <c:ser>
          <c:idx val="0"/>
          <c:order val="0"/>
          <c:tx>
            <c:strRef>
              <c:f>'Dia 2.2'!$A$3</c:f>
              <c:strCache>
                <c:ptCount val="1"/>
                <c:pt idx="0">
                  <c:v>VD</c:v>
                </c:pt>
              </c:strCache>
            </c:strRef>
          </c:tx>
          <c:marker>
            <c:symbol val="none"/>
          </c:marker>
          <c:cat>
            <c:numRef>
              <c:f>'Dia 2.2'!$B$2:$AA$2</c:f>
              <c:numCache>
                <c:formatCode>General</c:formatCod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  <c:pt idx="25">
                  <c:v>2023</c:v>
                </c:pt>
              </c:numCache>
            </c:numRef>
          </c:cat>
          <c:val>
            <c:numRef>
              <c:f>'Dia 2.2'!$B$3:$AA$3</c:f>
              <c:numCache>
                <c:formatCode>0.0</c:formatCode>
                <c:ptCount val="26"/>
                <c:pt idx="0">
                  <c:v>9.6040768326146608</c:v>
                </c:pt>
                <c:pt idx="1">
                  <c:v>12.520840280093365</c:v>
                </c:pt>
                <c:pt idx="2">
                  <c:v>10.979757085020243</c:v>
                </c:pt>
                <c:pt idx="3">
                  <c:v>12.797335870599429</c:v>
                </c:pt>
                <c:pt idx="4">
                  <c:v>12.529588133186051</c:v>
                </c:pt>
                <c:pt idx="5">
                  <c:v>13.640589719750299</c:v>
                </c:pt>
                <c:pt idx="6">
                  <c:v>12.144578313253012</c:v>
                </c:pt>
                <c:pt idx="7">
                  <c:v>10.126274890723652</c:v>
                </c:pt>
                <c:pt idx="8">
                  <c:v>11.308411214953271</c:v>
                </c:pt>
                <c:pt idx="9">
                  <c:v>11.308411214953271</c:v>
                </c:pt>
                <c:pt idx="10">
                  <c:v>11.560283687943262</c:v>
                </c:pt>
                <c:pt idx="11">
                  <c:v>12.573629361123697</c:v>
                </c:pt>
                <c:pt idx="12">
                  <c:v>12.227262907755454</c:v>
                </c:pt>
                <c:pt idx="13">
                  <c:v>13.946459412780657</c:v>
                </c:pt>
                <c:pt idx="14">
                  <c:v>14.745033790702436</c:v>
                </c:pt>
                <c:pt idx="15">
                  <c:v>15.187254293399544</c:v>
                </c:pt>
                <c:pt idx="16">
                  <c:v>17.042475091767173</c:v>
                </c:pt>
                <c:pt idx="17">
                  <c:v>17</c:v>
                </c:pt>
                <c:pt idx="18">
                  <c:v>18</c:v>
                </c:pt>
                <c:pt idx="19">
                  <c:v>18.399999999999999</c:v>
                </c:pt>
                <c:pt idx="20">
                  <c:v>18.7</c:v>
                </c:pt>
                <c:pt idx="21">
                  <c:v>17.899999999999999</c:v>
                </c:pt>
                <c:pt idx="22">
                  <c:v>18.899999999999999</c:v>
                </c:pt>
                <c:pt idx="23">
                  <c:v>18.895394840955849</c:v>
                </c:pt>
                <c:pt idx="24">
                  <c:v>19.600000000000001</c:v>
                </c:pt>
                <c:pt idx="25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1-44AD-8F35-A85011000A07}"/>
            </c:ext>
          </c:extLst>
        </c:ser>
        <c:ser>
          <c:idx val="1"/>
          <c:order val="1"/>
          <c:tx>
            <c:strRef>
              <c:f>'Dia 2.2'!$A$4</c:f>
              <c:strCache>
                <c:ptCount val="1"/>
                <c:pt idx="0">
                  <c:v>Chefer för särskilda funktioner</c:v>
                </c:pt>
              </c:strCache>
            </c:strRef>
          </c:tx>
          <c:marker>
            <c:symbol val="none"/>
          </c:marker>
          <c:cat>
            <c:numRef>
              <c:f>'Dia 2.2'!$B$2:$AA$2</c:f>
              <c:numCache>
                <c:formatCode>General</c:formatCod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  <c:pt idx="25">
                  <c:v>2023</c:v>
                </c:pt>
              </c:numCache>
            </c:numRef>
          </c:cat>
          <c:val>
            <c:numRef>
              <c:f>'Dia 2.2'!$B$4:$AA$4</c:f>
              <c:numCache>
                <c:formatCode>0.0</c:formatCode>
                <c:ptCount val="26"/>
                <c:pt idx="0">
                  <c:v>19.032591232499428</c:v>
                </c:pt>
                <c:pt idx="1">
                  <c:v>19.981560211033141</c:v>
                </c:pt>
                <c:pt idx="2">
                  <c:v>20.550196807820406</c:v>
                </c:pt>
                <c:pt idx="3">
                  <c:v>21.079646017699115</c:v>
                </c:pt>
                <c:pt idx="4">
                  <c:v>21.65126777201198</c:v>
                </c:pt>
                <c:pt idx="5">
                  <c:v>23.041654050780743</c:v>
                </c:pt>
                <c:pt idx="6">
                  <c:v>22.168945113242195</c:v>
                </c:pt>
                <c:pt idx="7">
                  <c:v>23.699745230845711</c:v>
                </c:pt>
                <c:pt idx="8">
                  <c:v>26.188106140325928</c:v>
                </c:pt>
                <c:pt idx="9">
                  <c:v>26.188106140325928</c:v>
                </c:pt>
                <c:pt idx="10">
                  <c:v>27.928622569807789</c:v>
                </c:pt>
                <c:pt idx="11">
                  <c:v>27.893966328557983</c:v>
                </c:pt>
                <c:pt idx="12">
                  <c:v>27.730460921843687</c:v>
                </c:pt>
                <c:pt idx="13">
                  <c:v>29.584952978056425</c:v>
                </c:pt>
                <c:pt idx="14">
                  <c:v>30.709407248616582</c:v>
                </c:pt>
                <c:pt idx="15">
                  <c:v>31.224757798756162</c:v>
                </c:pt>
                <c:pt idx="16">
                  <c:v>35</c:v>
                </c:pt>
                <c:pt idx="17">
                  <c:v>36</c:v>
                </c:pt>
                <c:pt idx="18">
                  <c:v>34</c:v>
                </c:pt>
                <c:pt idx="19">
                  <c:v>35.6</c:v>
                </c:pt>
                <c:pt idx="20">
                  <c:v>36.200000000000003</c:v>
                </c:pt>
                <c:pt idx="21">
                  <c:v>36.200000000000003</c:v>
                </c:pt>
                <c:pt idx="22">
                  <c:v>37</c:v>
                </c:pt>
                <c:pt idx="23">
                  <c:v>37.491186357300975</c:v>
                </c:pt>
                <c:pt idx="24">
                  <c:v>38.700000000000003</c:v>
                </c:pt>
                <c:pt idx="25">
                  <c:v>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1-44AD-8F35-A85011000A07}"/>
            </c:ext>
          </c:extLst>
        </c:ser>
        <c:ser>
          <c:idx val="2"/>
          <c:order val="2"/>
          <c:tx>
            <c:strRef>
              <c:f>'Dia 2.2'!$A$5</c:f>
              <c:strCache>
                <c:ptCount val="1"/>
                <c:pt idx="0">
                  <c:v>Drifts- och verksamhetschefer mfl</c:v>
                </c:pt>
              </c:strCache>
            </c:strRef>
          </c:tx>
          <c:marker>
            <c:symbol val="none"/>
          </c:marker>
          <c:cat>
            <c:numRef>
              <c:f>'Dia 2.2'!$B$2:$AA$2</c:f>
              <c:numCache>
                <c:formatCode>General</c:formatCod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  <c:pt idx="25">
                  <c:v>2023</c:v>
                </c:pt>
              </c:numCache>
            </c:numRef>
          </c:cat>
          <c:val>
            <c:numRef>
              <c:f>'Dia 2.2'!$B$5:$AA$5</c:f>
              <c:numCache>
                <c:formatCode>0.0</c:formatCode>
                <c:ptCount val="26"/>
                <c:pt idx="0">
                  <c:v>16.089371528427886</c:v>
                </c:pt>
                <c:pt idx="1">
                  <c:v>16.97409105448342</c:v>
                </c:pt>
                <c:pt idx="2">
                  <c:v>16.807842390787094</c:v>
                </c:pt>
                <c:pt idx="3">
                  <c:v>18.819188191881917</c:v>
                </c:pt>
                <c:pt idx="4">
                  <c:v>19.368100143193679</c:v>
                </c:pt>
                <c:pt idx="5">
                  <c:v>20.809300245919964</c:v>
                </c:pt>
                <c:pt idx="6">
                  <c:v>23.366961823196402</c:v>
                </c:pt>
                <c:pt idx="7">
                  <c:v>23.220491697773202</c:v>
                </c:pt>
                <c:pt idx="8">
                  <c:v>26.335966542750928</c:v>
                </c:pt>
                <c:pt idx="9">
                  <c:v>26.335966542750928</c:v>
                </c:pt>
                <c:pt idx="10">
                  <c:v>27.280353447793747</c:v>
                </c:pt>
                <c:pt idx="11">
                  <c:v>28.990452008780977</c:v>
                </c:pt>
                <c:pt idx="12">
                  <c:v>29.747911959584677</c:v>
                </c:pt>
                <c:pt idx="13">
                  <c:v>32.314631675430554</c:v>
                </c:pt>
                <c:pt idx="14">
                  <c:v>32.787037899245739</c:v>
                </c:pt>
                <c:pt idx="15">
                  <c:v>33.874741600599712</c:v>
                </c:pt>
                <c:pt idx="16">
                  <c:v>34</c:v>
                </c:pt>
                <c:pt idx="17">
                  <c:v>34</c:v>
                </c:pt>
                <c:pt idx="18">
                  <c:v>33</c:v>
                </c:pt>
                <c:pt idx="19">
                  <c:v>33.200000000000003</c:v>
                </c:pt>
                <c:pt idx="20">
                  <c:v>31.7</c:v>
                </c:pt>
                <c:pt idx="21">
                  <c:v>31.9</c:v>
                </c:pt>
                <c:pt idx="22">
                  <c:v>32.1</c:v>
                </c:pt>
                <c:pt idx="23">
                  <c:v>32.655105629883572</c:v>
                </c:pt>
                <c:pt idx="24">
                  <c:v>33.1</c:v>
                </c:pt>
                <c:pt idx="25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C1-44AD-8F35-A85011000A07}"/>
            </c:ext>
          </c:extLst>
        </c:ser>
        <c:ser>
          <c:idx val="4"/>
          <c:order val="3"/>
          <c:tx>
            <c:strRef>
              <c:f>'Dia 2.2'!$A$7</c:f>
              <c:strCache>
                <c:ptCount val="1"/>
                <c:pt idx="0">
                  <c:v>Totalt</c:v>
                </c:pt>
              </c:strCache>
            </c:strRef>
          </c:tx>
          <c:marker>
            <c:symbol val="none"/>
          </c:marker>
          <c:cat>
            <c:numRef>
              <c:f>'Dia 2.2'!$B$2:$AA$2</c:f>
              <c:numCache>
                <c:formatCode>General</c:formatCod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  <c:pt idx="25">
                  <c:v>2023</c:v>
                </c:pt>
              </c:numCache>
            </c:numRef>
          </c:cat>
          <c:val>
            <c:numRef>
              <c:f>'Dia 2.2'!$B$7:$AA$7</c:f>
              <c:numCache>
                <c:formatCode>0.0</c:formatCode>
                <c:ptCount val="26"/>
                <c:pt idx="0">
                  <c:v>35.292436856965011</c:v>
                </c:pt>
                <c:pt idx="1">
                  <c:v>35.070562773030524</c:v>
                </c:pt>
                <c:pt idx="2">
                  <c:v>35.123465960415075</c:v>
                </c:pt>
                <c:pt idx="3">
                  <c:v>35.167304091224366</c:v>
                </c:pt>
                <c:pt idx="4">
                  <c:v>34.917343709761063</c:v>
                </c:pt>
                <c:pt idx="5">
                  <c:v>35.372299054736985</c:v>
                </c:pt>
                <c:pt idx="6">
                  <c:v>35.387085892392662</c:v>
                </c:pt>
                <c:pt idx="7">
                  <c:v>35.175051056743449</c:v>
                </c:pt>
                <c:pt idx="8">
                  <c:v>35.88808493036899</c:v>
                </c:pt>
                <c:pt idx="9">
                  <c:v>35.88808493036899</c:v>
                </c:pt>
                <c:pt idx="10">
                  <c:v>36.429454324115888</c:v>
                </c:pt>
                <c:pt idx="11">
                  <c:v>37.173401178608295</c:v>
                </c:pt>
                <c:pt idx="12">
                  <c:v>37.137589306291773</c:v>
                </c:pt>
                <c:pt idx="13">
                  <c:v>38.103147690053724</c:v>
                </c:pt>
                <c:pt idx="14">
                  <c:v>38.453143264266515</c:v>
                </c:pt>
                <c:pt idx="15">
                  <c:v>38.45761735465269</c:v>
                </c:pt>
                <c:pt idx="16">
                  <c:v>38.860193132434482</c:v>
                </c:pt>
                <c:pt idx="17">
                  <c:v>39</c:v>
                </c:pt>
                <c:pt idx="18">
                  <c:v>37.700000000000003</c:v>
                </c:pt>
                <c:pt idx="19">
                  <c:v>38.299999999999997</c:v>
                </c:pt>
                <c:pt idx="20">
                  <c:v>38</c:v>
                </c:pt>
                <c:pt idx="21" formatCode="General">
                  <c:v>37.799999999999997</c:v>
                </c:pt>
                <c:pt idx="22">
                  <c:v>37.6</c:v>
                </c:pt>
                <c:pt idx="23">
                  <c:v>38</c:v>
                </c:pt>
                <c:pt idx="24">
                  <c:v>38.5</c:v>
                </c:pt>
                <c:pt idx="25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C1-44AD-8F35-A8501100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811464"/>
        <c:axId val="242096368"/>
      </c:lineChart>
      <c:catAx>
        <c:axId val="28781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2096368"/>
        <c:crosses val="autoZero"/>
        <c:auto val="1"/>
        <c:lblAlgn val="ctr"/>
        <c:lblOffset val="100"/>
        <c:noMultiLvlLbl val="0"/>
      </c:catAx>
      <c:valAx>
        <c:axId val="24209636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87811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02312688678023E-2"/>
          <c:y val="0.12055830579112754"/>
          <c:w val="0.92267559123558052"/>
          <c:h val="0.67867459613603609"/>
        </c:manualLayout>
      </c:layout>
      <c:lineChart>
        <c:grouping val="standard"/>
        <c:varyColors val="0"/>
        <c:ser>
          <c:idx val="0"/>
          <c:order val="0"/>
          <c:tx>
            <c:strRef>
              <c:f>'Dia 2.3'!$A$3</c:f>
              <c:strCache>
                <c:ptCount val="1"/>
                <c:pt idx="0">
                  <c:v>Industri</c:v>
                </c:pt>
              </c:strCache>
            </c:strRef>
          </c:tx>
          <c:marker>
            <c:symbol val="none"/>
          </c:marker>
          <c:cat>
            <c:numRef>
              <c:f>'Dia 2.3'!$B$2:$AA$2</c:f>
              <c:numCache>
                <c:formatCode>General</c:formatCod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2.3'!$B$3:$AA$3</c:f>
              <c:numCache>
                <c:formatCode>0.0</c:formatCode>
                <c:ptCount val="26"/>
                <c:pt idx="0">
                  <c:v>9.1026925116361284</c:v>
                </c:pt>
                <c:pt idx="1">
                  <c:v>10.881998795906082</c:v>
                </c:pt>
                <c:pt idx="2">
                  <c:v>11.531174646916982</c:v>
                </c:pt>
                <c:pt idx="3">
                  <c:v>12.394391515369405</c:v>
                </c:pt>
                <c:pt idx="4">
                  <c:v>13.028938333259019</c:v>
                </c:pt>
                <c:pt idx="5">
                  <c:v>13.390078711330771</c:v>
                </c:pt>
                <c:pt idx="6">
                  <c:v>14.853034958548323</c:v>
                </c:pt>
                <c:pt idx="7">
                  <c:v>15.439204745523986</c:v>
                </c:pt>
                <c:pt idx="8">
                  <c:v>16.761767059977796</c:v>
                </c:pt>
                <c:pt idx="9">
                  <c:v>17.517115007762197</c:v>
                </c:pt>
                <c:pt idx="10">
                  <c:v>18.000261745844785</c:v>
                </c:pt>
                <c:pt idx="11">
                  <c:v>18.602129337539434</c:v>
                </c:pt>
                <c:pt idx="12">
                  <c:v>18.764385497139994</c:v>
                </c:pt>
                <c:pt idx="13">
                  <c:v>19.880251180450763</c:v>
                </c:pt>
                <c:pt idx="14">
                  <c:v>20.302062868369354</c:v>
                </c:pt>
                <c:pt idx="15">
                  <c:v>20.607413352058987</c:v>
                </c:pt>
                <c:pt idx="16">
                  <c:v>22.688558234992303</c:v>
                </c:pt>
                <c:pt idx="17">
                  <c:v>23.2</c:v>
                </c:pt>
                <c:pt idx="18">
                  <c:v>23</c:v>
                </c:pt>
                <c:pt idx="19">
                  <c:v>23.7</c:v>
                </c:pt>
                <c:pt idx="20">
                  <c:v>24.7</c:v>
                </c:pt>
                <c:pt idx="21" formatCode="General">
                  <c:v>25.1</c:v>
                </c:pt>
                <c:pt idx="22">
                  <c:v>25.680864890411769</c:v>
                </c:pt>
                <c:pt idx="23">
                  <c:v>26.8</c:v>
                </c:pt>
                <c:pt idx="24">
                  <c:v>27.8</c:v>
                </c:pt>
                <c:pt idx="25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2-4A28-B008-600C6DE546BA}"/>
            </c:ext>
          </c:extLst>
        </c:ser>
        <c:ser>
          <c:idx val="1"/>
          <c:order val="1"/>
          <c:tx>
            <c:strRef>
              <c:f>'Dia 2.3'!$A$4</c:f>
              <c:strCache>
                <c:ptCount val="1"/>
                <c:pt idx="0">
                  <c:v>Byggindustri, installation</c:v>
                </c:pt>
              </c:strCache>
            </c:strRef>
          </c:tx>
          <c:marker>
            <c:symbol val="none"/>
          </c:marker>
          <c:cat>
            <c:numRef>
              <c:f>'Dia 2.3'!$B$2:$AA$2</c:f>
              <c:numCache>
                <c:formatCode>General</c:formatCod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2.3'!$B$4:$AA$4</c:f>
              <c:numCache>
                <c:formatCode>0.0</c:formatCode>
                <c:ptCount val="26"/>
                <c:pt idx="0">
                  <c:v>2.6182003050330453</c:v>
                </c:pt>
                <c:pt idx="1">
                  <c:v>2.478017585931255</c:v>
                </c:pt>
                <c:pt idx="2">
                  <c:v>3.609375</c:v>
                </c:pt>
                <c:pt idx="3">
                  <c:v>4.5226893307026863</c:v>
                </c:pt>
                <c:pt idx="4">
                  <c:v>5.3560176433522368</c:v>
                </c:pt>
                <c:pt idx="5">
                  <c:v>5.8379019113942805</c:v>
                </c:pt>
                <c:pt idx="6">
                  <c:v>6.3966312412271904</c:v>
                </c:pt>
                <c:pt idx="7">
                  <c:v>5.4233621755253401</c:v>
                </c:pt>
                <c:pt idx="8">
                  <c:v>6.378787878787878</c:v>
                </c:pt>
                <c:pt idx="9">
                  <c:v>7.5662227425728092</c:v>
                </c:pt>
                <c:pt idx="10">
                  <c:v>9.0420399724328053</c:v>
                </c:pt>
                <c:pt idx="11">
                  <c:v>9.3884582256675291</c:v>
                </c:pt>
                <c:pt idx="12">
                  <c:v>10.071396020051647</c:v>
                </c:pt>
                <c:pt idx="13">
                  <c:v>11.140583554376658</c:v>
                </c:pt>
                <c:pt idx="14">
                  <c:v>11.442332725852642</c:v>
                </c:pt>
                <c:pt idx="15">
                  <c:v>11.354707895070334</c:v>
                </c:pt>
                <c:pt idx="16">
                  <c:v>11.248546357965958</c:v>
                </c:pt>
                <c:pt idx="17">
                  <c:v>12</c:v>
                </c:pt>
                <c:pt idx="18">
                  <c:v>12.3</c:v>
                </c:pt>
                <c:pt idx="19">
                  <c:v>12.6</c:v>
                </c:pt>
                <c:pt idx="20">
                  <c:v>13.7</c:v>
                </c:pt>
                <c:pt idx="21" formatCode="General">
                  <c:v>14</c:v>
                </c:pt>
                <c:pt idx="22">
                  <c:v>14.137675795706883</c:v>
                </c:pt>
                <c:pt idx="23">
                  <c:v>14.1</c:v>
                </c:pt>
                <c:pt idx="24">
                  <c:v>14.5</c:v>
                </c:pt>
                <c:pt idx="25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2-4A28-B008-600C6DE546BA}"/>
            </c:ext>
          </c:extLst>
        </c:ser>
        <c:ser>
          <c:idx val="2"/>
          <c:order val="2"/>
          <c:tx>
            <c:strRef>
              <c:f>'Dia 2.3'!$A$5</c:f>
              <c:strCache>
                <c:ptCount val="1"/>
                <c:pt idx="0">
                  <c:v>Handel &amp; besöksnäring</c:v>
                </c:pt>
              </c:strCache>
            </c:strRef>
          </c:tx>
          <c:marker>
            <c:symbol val="none"/>
          </c:marker>
          <c:cat>
            <c:numRef>
              <c:f>'Dia 2.3'!$B$2:$AA$2</c:f>
              <c:numCache>
                <c:formatCode>General</c:formatCod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2.3'!$B$5:$AA$5</c:f>
              <c:numCache>
                <c:formatCode>0.0</c:formatCode>
                <c:ptCount val="26"/>
                <c:pt idx="0">
                  <c:v>28.792569659442723</c:v>
                </c:pt>
                <c:pt idx="1">
                  <c:v>31.880492091388401</c:v>
                </c:pt>
                <c:pt idx="2">
                  <c:v>32.129729729729725</c:v>
                </c:pt>
                <c:pt idx="3">
                  <c:v>33.825658847379088</c:v>
                </c:pt>
                <c:pt idx="4">
                  <c:v>33.848431572129172</c:v>
                </c:pt>
                <c:pt idx="5">
                  <c:v>35.410267661254935</c:v>
                </c:pt>
                <c:pt idx="6">
                  <c:v>38.467289719626166</c:v>
                </c:pt>
                <c:pt idx="7">
                  <c:v>38.708352885969028</c:v>
                </c:pt>
                <c:pt idx="8">
                  <c:v>39.419178082191777</c:v>
                </c:pt>
                <c:pt idx="9">
                  <c:v>40.607985480943739</c:v>
                </c:pt>
                <c:pt idx="10">
                  <c:v>46.579913246579913</c:v>
                </c:pt>
                <c:pt idx="11">
                  <c:v>46.407388240913974</c:v>
                </c:pt>
                <c:pt idx="12">
                  <c:v>46.525409969150836</c:v>
                </c:pt>
                <c:pt idx="13">
                  <c:v>47.125623650309038</c:v>
                </c:pt>
                <c:pt idx="14">
                  <c:v>47.825927151100821</c:v>
                </c:pt>
                <c:pt idx="15">
                  <c:v>48.986069476282843</c:v>
                </c:pt>
                <c:pt idx="16">
                  <c:v>48.091078988519776</c:v>
                </c:pt>
                <c:pt idx="17">
                  <c:v>49.1</c:v>
                </c:pt>
                <c:pt idx="18">
                  <c:v>49.1</c:v>
                </c:pt>
                <c:pt idx="19">
                  <c:v>49.8</c:v>
                </c:pt>
                <c:pt idx="20">
                  <c:v>49.9</c:v>
                </c:pt>
                <c:pt idx="21" formatCode="General">
                  <c:v>49.7</c:v>
                </c:pt>
                <c:pt idx="22">
                  <c:v>50.3</c:v>
                </c:pt>
                <c:pt idx="23">
                  <c:v>49.8</c:v>
                </c:pt>
                <c:pt idx="24">
                  <c:v>49.9</c:v>
                </c:pt>
                <c:pt idx="25">
                  <c:v>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72-4A28-B008-600C6DE546BA}"/>
            </c:ext>
          </c:extLst>
        </c:ser>
        <c:ser>
          <c:idx val="3"/>
          <c:order val="3"/>
          <c:tx>
            <c:strRef>
              <c:f>'Dia 2.3'!$A$6</c:f>
              <c:strCache>
                <c:ptCount val="1"/>
                <c:pt idx="0">
                  <c:v>Transporter</c:v>
                </c:pt>
              </c:strCache>
            </c:strRef>
          </c:tx>
          <c:marker>
            <c:symbol val="none"/>
          </c:marker>
          <c:cat>
            <c:numRef>
              <c:f>'Dia 2.3'!$B$2:$AA$2</c:f>
              <c:numCache>
                <c:formatCode>General</c:formatCod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2.3'!$B$6:$AA$6</c:f>
              <c:numCache>
                <c:formatCode>0.0</c:formatCode>
                <c:ptCount val="26"/>
                <c:pt idx="0">
                  <c:v>14.87603305785124</c:v>
                </c:pt>
                <c:pt idx="1">
                  <c:v>25.833118057349523</c:v>
                </c:pt>
                <c:pt idx="2">
                  <c:v>26.19760479041916</c:v>
                </c:pt>
                <c:pt idx="3">
                  <c:v>24.722006723558316</c:v>
                </c:pt>
                <c:pt idx="4">
                  <c:v>18.094887826406765</c:v>
                </c:pt>
                <c:pt idx="5">
                  <c:v>23.054905022118135</c:v>
                </c:pt>
                <c:pt idx="6">
                  <c:v>22.292545710267227</c:v>
                </c:pt>
                <c:pt idx="7">
                  <c:v>20.675766390691429</c:v>
                </c:pt>
                <c:pt idx="8">
                  <c:v>20.935852372583479</c:v>
                </c:pt>
                <c:pt idx="9">
                  <c:v>28.923131420474675</c:v>
                </c:pt>
                <c:pt idx="10">
                  <c:v>35.276300950539714</c:v>
                </c:pt>
                <c:pt idx="11">
                  <c:v>34.877428608684312</c:v>
                </c:pt>
                <c:pt idx="12">
                  <c:v>37.624361969028463</c:v>
                </c:pt>
                <c:pt idx="13">
                  <c:v>22.92940522512507</c:v>
                </c:pt>
                <c:pt idx="14">
                  <c:v>22.445652173913043</c:v>
                </c:pt>
                <c:pt idx="15">
                  <c:v>22.544204322200393</c:v>
                </c:pt>
                <c:pt idx="16">
                  <c:v>25.135992747053486</c:v>
                </c:pt>
                <c:pt idx="17">
                  <c:v>25.6</c:v>
                </c:pt>
                <c:pt idx="18">
                  <c:v>26.5</c:v>
                </c:pt>
                <c:pt idx="19">
                  <c:v>27.1</c:v>
                </c:pt>
                <c:pt idx="20">
                  <c:v>31.1</c:v>
                </c:pt>
                <c:pt idx="21" formatCode="General">
                  <c:v>30.4</c:v>
                </c:pt>
                <c:pt idx="22">
                  <c:v>29.8</c:v>
                </c:pt>
                <c:pt idx="23">
                  <c:v>30.4</c:v>
                </c:pt>
                <c:pt idx="24">
                  <c:v>29.8</c:v>
                </c:pt>
                <c:pt idx="25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72-4A28-B008-600C6DE546BA}"/>
            </c:ext>
          </c:extLst>
        </c:ser>
        <c:ser>
          <c:idx val="4"/>
          <c:order val="4"/>
          <c:tx>
            <c:strRef>
              <c:f>'Dia 2.3'!$A$7</c:f>
              <c:strCache>
                <c:ptCount val="1"/>
                <c:pt idx="0">
                  <c:v>Jord- och skogsbruk</c:v>
                </c:pt>
              </c:strCache>
            </c:strRef>
          </c:tx>
          <c:marker>
            <c:symbol val="none"/>
          </c:marker>
          <c:cat>
            <c:numRef>
              <c:f>'Dia 2.3'!$B$2:$AA$2</c:f>
              <c:numCache>
                <c:formatCode>General</c:formatCod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2.3'!$B$7:$AA$7</c:f>
              <c:numCache>
                <c:formatCode>0.0</c:formatCode>
                <c:ptCount val="26"/>
                <c:pt idx="0">
                  <c:v>9.4059405940594054</c:v>
                </c:pt>
                <c:pt idx="1">
                  <c:v>10.526315789473683</c:v>
                </c:pt>
                <c:pt idx="2">
                  <c:v>11.088709677419354</c:v>
                </c:pt>
                <c:pt idx="3">
                  <c:v>10.736842105263159</c:v>
                </c:pt>
                <c:pt idx="4">
                  <c:v>13.114754098360656</c:v>
                </c:pt>
                <c:pt idx="5">
                  <c:v>12.809917355371899</c:v>
                </c:pt>
                <c:pt idx="6">
                  <c:v>11.091234347048301</c:v>
                </c:pt>
                <c:pt idx="7">
                  <c:v>10.265183917878529</c:v>
                </c:pt>
                <c:pt idx="8">
                  <c:v>11.613475177304965</c:v>
                </c:pt>
                <c:pt idx="9">
                  <c:v>12.056737588652481</c:v>
                </c:pt>
                <c:pt idx="10">
                  <c:v>13.266162888329136</c:v>
                </c:pt>
                <c:pt idx="11">
                  <c:v>14.195867026055705</c:v>
                </c:pt>
                <c:pt idx="12">
                  <c:v>18.313689936536719</c:v>
                </c:pt>
                <c:pt idx="13">
                  <c:v>19.073359073359072</c:v>
                </c:pt>
                <c:pt idx="14">
                  <c:v>19.596110695587136</c:v>
                </c:pt>
                <c:pt idx="15">
                  <c:v>21.390374331550802</c:v>
                </c:pt>
                <c:pt idx="16">
                  <c:v>26.475037821482601</c:v>
                </c:pt>
                <c:pt idx="17">
                  <c:v>27.2</c:v>
                </c:pt>
                <c:pt idx="18">
                  <c:v>30.3</c:v>
                </c:pt>
                <c:pt idx="19">
                  <c:v>27.4</c:v>
                </c:pt>
                <c:pt idx="20">
                  <c:v>28.3</c:v>
                </c:pt>
                <c:pt idx="21" formatCode="General">
                  <c:v>28.7</c:v>
                </c:pt>
                <c:pt idx="22">
                  <c:v>25.8</c:v>
                </c:pt>
                <c:pt idx="23">
                  <c:v>30.6</c:v>
                </c:pt>
                <c:pt idx="24">
                  <c:v>33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72-4A28-B008-600C6DE546BA}"/>
            </c:ext>
          </c:extLst>
        </c:ser>
        <c:ser>
          <c:idx val="5"/>
          <c:order val="5"/>
          <c:tx>
            <c:strRef>
              <c:f>'Dia 2.3'!$A$8</c:f>
              <c:strCache>
                <c:ptCount val="1"/>
                <c:pt idx="0">
                  <c:v>Tjänster</c:v>
                </c:pt>
              </c:strCache>
            </c:strRef>
          </c:tx>
          <c:marker>
            <c:symbol val="none"/>
          </c:marker>
          <c:cat>
            <c:numRef>
              <c:f>'Dia 2.3'!$B$2:$AA$2</c:f>
              <c:numCache>
                <c:formatCode>General</c:formatCode>
                <c:ptCount val="26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2.3'!$B$8:$AA$8</c:f>
              <c:numCache>
                <c:formatCode>0.0</c:formatCode>
                <c:ptCount val="26"/>
                <c:pt idx="0">
                  <c:v>29.466611819552995</c:v>
                </c:pt>
                <c:pt idx="1">
                  <c:v>27.829313543599259</c:v>
                </c:pt>
                <c:pt idx="2">
                  <c:v>28.79401682767217</c:v>
                </c:pt>
                <c:pt idx="3">
                  <c:v>29.328051643192488</c:v>
                </c:pt>
                <c:pt idx="4">
                  <c:v>29.797504120555686</c:v>
                </c:pt>
                <c:pt idx="5">
                  <c:v>31.215403128760528</c:v>
                </c:pt>
                <c:pt idx="6">
                  <c:v>30.85596315705892</c:v>
                </c:pt>
                <c:pt idx="7">
                  <c:v>32.577415290763213</c:v>
                </c:pt>
                <c:pt idx="8">
                  <c:v>39.764150943396224</c:v>
                </c:pt>
                <c:pt idx="9">
                  <c:v>44.160730410354169</c:v>
                </c:pt>
                <c:pt idx="10">
                  <c:v>44.99766027140852</c:v>
                </c:pt>
                <c:pt idx="11">
                  <c:v>44.084525999371884</c:v>
                </c:pt>
                <c:pt idx="12">
                  <c:v>39.237990817515247</c:v>
                </c:pt>
                <c:pt idx="13">
                  <c:v>41.138960063189934</c:v>
                </c:pt>
                <c:pt idx="14">
                  <c:v>41.807665915106362</c:v>
                </c:pt>
                <c:pt idx="15">
                  <c:v>43.422031676292384</c:v>
                </c:pt>
                <c:pt idx="16">
                  <c:v>43.856665938660264</c:v>
                </c:pt>
                <c:pt idx="17">
                  <c:v>44.6</c:v>
                </c:pt>
                <c:pt idx="18">
                  <c:v>44.6</c:v>
                </c:pt>
                <c:pt idx="19">
                  <c:v>44.9</c:v>
                </c:pt>
                <c:pt idx="20">
                  <c:v>51.2</c:v>
                </c:pt>
                <c:pt idx="21" formatCode="General">
                  <c:v>48.4</c:v>
                </c:pt>
                <c:pt idx="22">
                  <c:v>48.8</c:v>
                </c:pt>
                <c:pt idx="23">
                  <c:v>48</c:v>
                </c:pt>
                <c:pt idx="24">
                  <c:v>47.8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72-4A28-B008-600C6DE54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79520"/>
        <c:axId val="288877560"/>
      </c:lineChart>
      <c:catAx>
        <c:axId val="28887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8877560"/>
        <c:crosses val="autoZero"/>
        <c:auto val="1"/>
        <c:lblAlgn val="ctr"/>
        <c:lblOffset val="100"/>
        <c:noMultiLvlLbl val="0"/>
      </c:catAx>
      <c:valAx>
        <c:axId val="28887756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88879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 2.4'!$B$1</c:f>
              <c:strCache>
                <c:ptCount val="1"/>
                <c:pt idx="0">
                  <c:v>Andel chefer som är kvinnor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 2.4'!$A$2:$A$7</c:f>
              <c:strCache>
                <c:ptCount val="6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Jord- och skogsbruk</c:v>
                </c:pt>
                <c:pt idx="5">
                  <c:v>Tjänster</c:v>
                </c:pt>
              </c:strCache>
            </c:strRef>
          </c:cat>
          <c:val>
            <c:numRef>
              <c:f>'Dia 2.4'!$B$2:$B$7</c:f>
              <c:numCache>
                <c:formatCode>0.0</c:formatCode>
                <c:ptCount val="6"/>
                <c:pt idx="0">
                  <c:v>28.243733794295593</c:v>
                </c:pt>
                <c:pt idx="1">
                  <c:v>14.209919261822376</c:v>
                </c:pt>
                <c:pt idx="2">
                  <c:v>49.126776722544456</c:v>
                </c:pt>
                <c:pt idx="3">
                  <c:v>28.672806885097387</c:v>
                </c:pt>
                <c:pt idx="4">
                  <c:v>35.010266940451743</c:v>
                </c:pt>
                <c:pt idx="5">
                  <c:v>49.050140143257551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9-497C-9EFC-E9261C76BE6A}"/>
            </c:ext>
          </c:extLst>
        </c:ser>
        <c:ser>
          <c:idx val="1"/>
          <c:order val="1"/>
          <c:tx>
            <c:strRef>
              <c:f>'Dia 2.4'!$C$1</c:f>
              <c:strCache>
                <c:ptCount val="1"/>
                <c:pt idx="0">
                  <c:v>Andel kvinnor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 2.4'!$A$2:$A$7</c:f>
              <c:strCache>
                <c:ptCount val="6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Jord- och skogsbruk</c:v>
                </c:pt>
                <c:pt idx="5">
                  <c:v>Tjänster</c:v>
                </c:pt>
              </c:strCache>
            </c:strRef>
          </c:cat>
          <c:val>
            <c:numRef>
              <c:f>'Dia 2.4'!$C$2:$C$7</c:f>
              <c:numCache>
                <c:formatCode>0.0</c:formatCode>
                <c:ptCount val="6"/>
                <c:pt idx="0">
                  <c:v>26.00689509553948</c:v>
                </c:pt>
                <c:pt idx="1">
                  <c:v>9.8003850440774141</c:v>
                </c:pt>
                <c:pt idx="2">
                  <c:v>55.765983239898148</c:v>
                </c:pt>
                <c:pt idx="3">
                  <c:v>21.663109921510472</c:v>
                </c:pt>
                <c:pt idx="4">
                  <c:v>35.171778333552716</c:v>
                </c:pt>
                <c:pt idx="5">
                  <c:v>52.715445235663104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9-497C-9EFC-E9261C76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88883048"/>
        <c:axId val="288877952"/>
      </c:barChart>
      <c:catAx>
        <c:axId val="288883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8877952"/>
        <c:crosses val="autoZero"/>
        <c:auto val="1"/>
        <c:lblAlgn val="ctr"/>
        <c:lblOffset val="100"/>
        <c:noMultiLvlLbl val="0"/>
      </c:catAx>
      <c:valAx>
        <c:axId val="28887795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888830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14147301276106E-2"/>
          <c:y val="0.10956148025356478"/>
          <c:w val="0.85381976779289603"/>
          <c:h val="0.79277125447038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 2.5'!$C$1</c:f>
              <c:strCache>
                <c:ptCount val="1"/>
                <c:pt idx="0">
                  <c:v>Kv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 2.5'!$B$2:$B$12</c:f>
              <c:strCache>
                <c:ptCount val="11"/>
                <c:pt idx="1">
                  <c:v>2013/14 </c:v>
                </c:pt>
                <c:pt idx="4">
                  <c:v>2016/17 </c:v>
                </c:pt>
                <c:pt idx="7">
                  <c:v>2019/20</c:v>
                </c:pt>
                <c:pt idx="10">
                  <c:v>2022/23</c:v>
                </c:pt>
              </c:strCache>
            </c:strRef>
          </c:cat>
          <c:val>
            <c:numRef>
              <c:f>'Dia 2.5'!$C$2:$C$12</c:f>
              <c:numCache>
                <c:formatCode>0.0</c:formatCode>
                <c:ptCount val="11"/>
                <c:pt idx="0">
                  <c:v>1.8066579300909158</c:v>
                </c:pt>
                <c:pt idx="1">
                  <c:v>2.2000000000000002</c:v>
                </c:pt>
                <c:pt idx="2">
                  <c:v>2.8</c:v>
                </c:pt>
                <c:pt idx="3">
                  <c:v>3.4</c:v>
                </c:pt>
                <c:pt idx="4">
                  <c:v>1.9</c:v>
                </c:pt>
                <c:pt idx="5">
                  <c:v>2.9</c:v>
                </c:pt>
                <c:pt idx="6">
                  <c:v>3</c:v>
                </c:pt>
                <c:pt idx="7">
                  <c:v>3</c:v>
                </c:pt>
                <c:pt idx="8">
                  <c:v>2.2999999999999998</c:v>
                </c:pt>
                <c:pt idx="9">
                  <c:v>2.7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E-49D0-9427-24F1AD63EF69}"/>
            </c:ext>
          </c:extLst>
        </c:ser>
        <c:ser>
          <c:idx val="1"/>
          <c:order val="1"/>
          <c:tx>
            <c:strRef>
              <c:f>'Dia 2.5'!$D$1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 2.5'!$B$2:$B$12</c:f>
              <c:strCache>
                <c:ptCount val="11"/>
                <c:pt idx="1">
                  <c:v>2013/14 </c:v>
                </c:pt>
                <c:pt idx="4">
                  <c:v>2016/17 </c:v>
                </c:pt>
                <c:pt idx="7">
                  <c:v>2019/20</c:v>
                </c:pt>
                <c:pt idx="10">
                  <c:v>2022/23</c:v>
                </c:pt>
              </c:strCache>
            </c:strRef>
          </c:cat>
          <c:val>
            <c:numRef>
              <c:f>'Dia 2.5'!$D$2:$D$12</c:f>
              <c:numCache>
                <c:formatCode>0.0</c:formatCode>
                <c:ptCount val="11"/>
                <c:pt idx="0">
                  <c:v>1.562940037658008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</c:v>
                </c:pt>
                <c:pt idx="5">
                  <c:v>2.2000000000000002</c:v>
                </c:pt>
                <c:pt idx="6">
                  <c:v>2.6</c:v>
                </c:pt>
                <c:pt idx="7">
                  <c:v>2.1</c:v>
                </c:pt>
                <c:pt idx="8">
                  <c:v>2.2999999999999998</c:v>
                </c:pt>
                <c:pt idx="9">
                  <c:v>2.9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E-49D0-9427-24F1AD63E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81480"/>
        <c:axId val="288882264"/>
      </c:barChart>
      <c:catAx>
        <c:axId val="288881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8882264"/>
        <c:crosses val="autoZero"/>
        <c:auto val="1"/>
        <c:lblAlgn val="ctr"/>
        <c:lblOffset val="100"/>
        <c:noMultiLvlLbl val="0"/>
      </c:catAx>
      <c:valAx>
        <c:axId val="28888226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88881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47625</xdr:rowOff>
    </xdr:from>
    <xdr:to>
      <xdr:col>14</xdr:col>
      <xdr:colOff>514350</xdr:colOff>
      <xdr:row>22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0.20111</cdr:x>
      <cdr:y>0.00979</cdr:y>
    </cdr:from>
    <cdr:to>
      <cdr:x>0.37653</cdr:x>
      <cdr:y>0.16228</cdr:y>
    </cdr:to>
    <cdr:sp macro="" textlink="">
      <cdr:nvSpPr>
        <cdr:cNvPr id="2" name="Rundad rektangulär 1"/>
        <cdr:cNvSpPr/>
      </cdr:nvSpPr>
      <cdr:spPr>
        <a:xfrm xmlns:a="http://schemas.openxmlformats.org/drawingml/2006/main">
          <a:off x="1204895" y="31752"/>
          <a:ext cx="1050981" cy="494565"/>
        </a:xfrm>
        <a:prstGeom xmlns:a="http://schemas.openxmlformats.org/drawingml/2006/main" prst="wedgeRoundRectCallout">
          <a:avLst>
            <a:gd name="adj1" fmla="val -6795"/>
            <a:gd name="adj2" fmla="val 79558"/>
            <a:gd name="adj3" fmla="val 16667"/>
          </a:avLst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/>
            <a:t>Andel kvinnor </a:t>
          </a:r>
        </a:p>
      </cdr:txBody>
    </cdr:sp>
  </cdr:relSizeAnchor>
  <cdr:relSizeAnchor xmlns:cdr="http://schemas.openxmlformats.org/drawingml/2006/chartDrawing">
    <cdr:from>
      <cdr:x>0.50959</cdr:x>
      <cdr:y>0.50805</cdr:y>
    </cdr:from>
    <cdr:to>
      <cdr:x>0.69414</cdr:x>
      <cdr:y>0.6591</cdr:y>
    </cdr:to>
    <cdr:sp macro="" textlink="">
      <cdr:nvSpPr>
        <cdr:cNvPr id="3" name="Rundad rektangulär 2"/>
        <cdr:cNvSpPr/>
      </cdr:nvSpPr>
      <cdr:spPr>
        <a:xfrm xmlns:a="http://schemas.openxmlformats.org/drawingml/2006/main">
          <a:off x="3053068" y="1647739"/>
          <a:ext cx="1105681" cy="489895"/>
        </a:xfrm>
        <a:prstGeom xmlns:a="http://schemas.openxmlformats.org/drawingml/2006/main" prst="wedgeRoundRectCallout">
          <a:avLst>
            <a:gd name="adj1" fmla="val -39475"/>
            <a:gd name="adj2" fmla="val -193412"/>
            <a:gd name="adj3" fmla="val 16667"/>
          </a:avLst>
        </a:prstGeom>
        <a:solidFill xmlns:a="http://schemas.openxmlformats.org/drawingml/2006/main">
          <a:srgbClr val="00B0F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>
              <a:solidFill>
                <a:sysClr val="windowText" lastClr="000000"/>
              </a:solidFill>
            </a:rPr>
            <a:t>Andel kvinnliga chefer</a:t>
          </a:r>
        </a:p>
      </cdr:txBody>
    </cdr:sp>
  </cdr:relSizeAnchor>
  <cdr:relSizeAnchor xmlns:cdr="http://schemas.openxmlformats.org/drawingml/2006/chartDrawing">
    <cdr:from>
      <cdr:x>0.08136</cdr:x>
      <cdr:y>0.2467</cdr:y>
    </cdr:from>
    <cdr:to>
      <cdr:x>0.22422</cdr:x>
      <cdr:y>0.34949</cdr:y>
    </cdr:to>
    <cdr:sp macro="" textlink="">
      <cdr:nvSpPr>
        <cdr:cNvPr id="4" name="textruta 3"/>
        <cdr:cNvSpPr txBox="1"/>
      </cdr:nvSpPr>
      <cdr:spPr>
        <a:xfrm xmlns:a="http://schemas.openxmlformats.org/drawingml/2006/main">
          <a:off x="487457" y="800098"/>
          <a:ext cx="855906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36 %</a:t>
          </a:r>
        </a:p>
      </cdr:txBody>
    </cdr:sp>
  </cdr:relSizeAnchor>
  <cdr:relSizeAnchor xmlns:cdr="http://schemas.openxmlformats.org/drawingml/2006/chartDrawing">
    <cdr:from>
      <cdr:x>0.07783</cdr:x>
      <cdr:y>0.60793</cdr:y>
    </cdr:from>
    <cdr:to>
      <cdr:x>0.22069</cdr:x>
      <cdr:y>0.71072</cdr:y>
    </cdr:to>
    <cdr:sp macro="" textlink="">
      <cdr:nvSpPr>
        <cdr:cNvPr id="5" name="textruta 4"/>
        <cdr:cNvSpPr txBox="1"/>
      </cdr:nvSpPr>
      <cdr:spPr>
        <a:xfrm xmlns:a="http://schemas.openxmlformats.org/drawingml/2006/main">
          <a:off x="466315" y="1971668"/>
          <a:ext cx="855906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17 %</a:t>
          </a:r>
        </a:p>
      </cdr:txBody>
    </cdr:sp>
  </cdr:relSizeAnchor>
  <cdr:relSizeAnchor xmlns:cdr="http://schemas.openxmlformats.org/drawingml/2006/chartDrawing">
    <cdr:from>
      <cdr:x>0.85301</cdr:x>
      <cdr:y>0.06902</cdr:y>
    </cdr:from>
    <cdr:to>
      <cdr:x>0.99586</cdr:x>
      <cdr:y>0.17181</cdr:y>
    </cdr:to>
    <cdr:sp macro="" textlink="">
      <cdr:nvSpPr>
        <cdr:cNvPr id="6" name="textruta 5"/>
        <cdr:cNvSpPr txBox="1"/>
      </cdr:nvSpPr>
      <cdr:spPr>
        <a:xfrm xmlns:a="http://schemas.openxmlformats.org/drawingml/2006/main">
          <a:off x="5110569" y="223850"/>
          <a:ext cx="855846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39 %</a:t>
          </a:r>
        </a:p>
      </cdr:txBody>
    </cdr:sp>
  </cdr:relSizeAnchor>
  <cdr:relSizeAnchor xmlns:cdr="http://schemas.openxmlformats.org/drawingml/2006/chartDrawing">
    <cdr:from>
      <cdr:x>0.85516</cdr:x>
      <cdr:y>0.24375</cdr:y>
    </cdr:from>
    <cdr:to>
      <cdr:x>0.99801</cdr:x>
      <cdr:y>0.34654</cdr:y>
    </cdr:to>
    <cdr:sp macro="" textlink="">
      <cdr:nvSpPr>
        <cdr:cNvPr id="8" name="textruta 7"/>
        <cdr:cNvSpPr txBox="1"/>
      </cdr:nvSpPr>
      <cdr:spPr>
        <a:xfrm xmlns:a="http://schemas.openxmlformats.org/drawingml/2006/main">
          <a:off x="5123455" y="790561"/>
          <a:ext cx="855846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37 %</a:t>
          </a:r>
        </a:p>
      </cdr:txBody>
    </cdr:sp>
  </cdr:relSizeAnchor>
  <cdr:relSizeAnchor xmlns:cdr="http://schemas.openxmlformats.org/drawingml/2006/chartDrawing">
    <cdr:from>
      <cdr:x>0.05246</cdr:x>
      <cdr:y>0</cdr:y>
    </cdr:from>
    <cdr:to>
      <cdr:x>0.20509</cdr:x>
      <cdr:y>0.28194</cdr:y>
    </cdr:to>
    <cdr:sp macro="" textlink="">
      <cdr:nvSpPr>
        <cdr:cNvPr id="7" name="textruta 6">
          <a:extLst xmlns:a="http://schemas.openxmlformats.org/drawingml/2006/main">
            <a:ext uri="{FF2B5EF4-FFF2-40B4-BE49-F238E27FC236}">
              <a16:creationId xmlns:a16="http://schemas.microsoft.com/office/drawing/2014/main" id="{30B2CE3A-8ACD-4BFB-9451-29F421F69E58}"/>
            </a:ext>
          </a:extLst>
        </cdr:cNvPr>
        <cdr:cNvSpPr txBox="1"/>
      </cdr:nvSpPr>
      <cdr:spPr>
        <a:xfrm xmlns:a="http://schemas.openxmlformats.org/drawingml/2006/main">
          <a:off x="314325" y="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133350</xdr:rowOff>
    </xdr:from>
    <xdr:to>
      <xdr:col>9</xdr:col>
      <xdr:colOff>257175</xdr:colOff>
      <xdr:row>35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0.02276</cdr:x>
      <cdr:y>0.01158</cdr:y>
    </cdr:from>
    <cdr:to>
      <cdr:x>0.15932</cdr:x>
      <cdr:y>0.19691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E8C23448-DB39-4527-978C-C6D01B10D55D}"/>
            </a:ext>
          </a:extLst>
        </cdr:cNvPr>
        <cdr:cNvSpPr txBox="1"/>
      </cdr:nvSpPr>
      <cdr:spPr>
        <a:xfrm xmlns:a="http://schemas.openxmlformats.org/drawingml/2006/main">
          <a:off x="152400" y="57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12</xdr:row>
      <xdr:rowOff>4761</xdr:rowOff>
    </xdr:from>
    <xdr:to>
      <xdr:col>13</xdr:col>
      <xdr:colOff>57149</xdr:colOff>
      <xdr:row>33</xdr:row>
      <xdr:rowOff>28574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0.02868</cdr:x>
      <cdr:y>0.03195</cdr:y>
    </cdr:from>
    <cdr:to>
      <cdr:x>0.15385</cdr:x>
      <cdr:y>0.25917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F2E01029-E1C5-4838-9C1C-53F51080E683}"/>
            </a:ext>
          </a:extLst>
        </cdr:cNvPr>
        <cdr:cNvSpPr txBox="1"/>
      </cdr:nvSpPr>
      <cdr:spPr>
        <a:xfrm xmlns:a="http://schemas.openxmlformats.org/drawingml/2006/main">
          <a:off x="209551" y="1285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10</xdr:row>
      <xdr:rowOff>95250</xdr:rowOff>
    </xdr:from>
    <xdr:to>
      <xdr:col>10</xdr:col>
      <xdr:colOff>466725</xdr:colOff>
      <xdr:row>33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1568824</xdr:colOff>
      <xdr:row>10</xdr:row>
      <xdr:rowOff>78441</xdr:rowOff>
    </xdr:from>
    <xdr:ext cx="632353" cy="264560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60B246B-E1EA-4465-A19A-A036725BAA2D}"/>
            </a:ext>
          </a:extLst>
        </xdr:cNvPr>
        <xdr:cNvSpPr txBox="1"/>
      </xdr:nvSpPr>
      <xdr:spPr>
        <a:xfrm>
          <a:off x="1568824" y="1983441"/>
          <a:ext cx="6323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100"/>
            <a:t>Procent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289485</xdr:colOff>
      <xdr:row>1</xdr:row>
      <xdr:rowOff>0</xdr:rowOff>
    </xdr:from>
    <xdr:to>
      <xdr:col>19</xdr:col>
      <xdr:colOff>47065</xdr:colOff>
      <xdr:row>17</xdr:row>
      <xdr:rowOff>12326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0.01218</cdr:x>
      <cdr:y>0.01462</cdr:y>
    </cdr:from>
    <cdr:to>
      <cdr:x>0.14208</cdr:x>
      <cdr:y>0.29532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5F13335-A713-4AF0-85E1-83504A4E62A3}"/>
            </a:ext>
          </a:extLst>
        </cdr:cNvPr>
        <cdr:cNvSpPr txBox="1"/>
      </cdr:nvSpPr>
      <cdr:spPr>
        <a:xfrm xmlns:a="http://schemas.openxmlformats.org/drawingml/2006/main">
          <a:off x="85725" y="47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E28"/>
  <sheetViews>
    <sheetView zoomScale="90" zoomScaleNormal="90" workbookViewId="0">
      <selection activeCell="A26" sqref="A26"/>
    </sheetView>
  </sheetViews>
  <sheetFormatPr defaultColWidth="48.28515625" defaultRowHeight="15" x14ac:dyDescent="0.25"/>
  <cols>
    <col min="1" max="1" width="85.7109375" bestFit="1" customWidth="1"/>
    <col min="2" max="2" width="13.85546875" bestFit="1" customWidth="1"/>
    <col min="3" max="3" width="14.28515625" bestFit="1" customWidth="1"/>
    <col min="4" max="4" width="9" bestFit="1" customWidth="1"/>
    <col min="5" max="5" width="11.140625" customWidth="1"/>
  </cols>
  <sheetData>
    <row r="2" spans="1:5" ht="15.75" x14ac:dyDescent="0.25">
      <c r="A2" s="12" t="s">
        <v>93</v>
      </c>
    </row>
    <row r="4" spans="1:5" x14ac:dyDescent="0.25">
      <c r="A4" s="11" t="s">
        <v>74</v>
      </c>
      <c r="B4" s="11" t="s">
        <v>36</v>
      </c>
      <c r="C4" s="11" t="s">
        <v>1</v>
      </c>
      <c r="D4" s="11" t="s">
        <v>2</v>
      </c>
    </row>
    <row r="5" spans="1:5" x14ac:dyDescent="0.25">
      <c r="A5" t="s">
        <v>59</v>
      </c>
      <c r="B5" s="4">
        <v>0.66993911107534665</v>
      </c>
      <c r="C5" s="4">
        <v>0.71814531796399428</v>
      </c>
      <c r="D5" s="4">
        <v>0.69447592441293515</v>
      </c>
      <c r="E5" s="4"/>
    </row>
    <row r="6" spans="1:5" x14ac:dyDescent="0.25">
      <c r="A6" t="s">
        <v>48</v>
      </c>
      <c r="B6" s="4">
        <v>7.9222885792228859E-2</v>
      </c>
      <c r="C6" s="4">
        <v>7.4941608274941604E-2</v>
      </c>
      <c r="D6" s="4">
        <v>7.6993134370183555E-2</v>
      </c>
      <c r="E6" s="4"/>
    </row>
    <row r="7" spans="1:5" x14ac:dyDescent="0.25">
      <c r="A7" t="s">
        <v>49</v>
      </c>
      <c r="B7" s="4">
        <v>0.27241758536519944</v>
      </c>
      <c r="C7" s="4">
        <v>0.22364978629711177</v>
      </c>
      <c r="D7" s="4">
        <v>0.24760825448699364</v>
      </c>
      <c r="E7" s="4"/>
    </row>
    <row r="9" spans="1:5" x14ac:dyDescent="0.25">
      <c r="A9" s="11" t="s">
        <v>75</v>
      </c>
      <c r="B9" s="11" t="s">
        <v>36</v>
      </c>
      <c r="C9" s="11" t="s">
        <v>1</v>
      </c>
      <c r="D9" s="11" t="s">
        <v>2</v>
      </c>
    </row>
    <row r="10" spans="1:5" x14ac:dyDescent="0.25">
      <c r="A10" t="s">
        <v>50</v>
      </c>
      <c r="B10" s="4">
        <v>0.78643497757847536</v>
      </c>
      <c r="C10" s="4">
        <v>0.75133458375414797</v>
      </c>
      <c r="D10" s="4">
        <v>0.76797404223828769</v>
      </c>
      <c r="E10" s="4"/>
    </row>
    <row r="11" spans="1:5" x14ac:dyDescent="0.25">
      <c r="A11" t="s">
        <v>51</v>
      </c>
      <c r="B11" s="4">
        <v>0.15294682895579756</v>
      </c>
      <c r="C11" s="4">
        <v>0.11459385370076468</v>
      </c>
      <c r="D11" s="4">
        <v>0.13276787916737823</v>
      </c>
      <c r="E11" s="4"/>
    </row>
    <row r="12" spans="1:5" x14ac:dyDescent="0.25">
      <c r="A12" t="s">
        <v>65</v>
      </c>
      <c r="B12" s="4">
        <v>6.0618193465727103E-2</v>
      </c>
      <c r="C12" s="4">
        <v>0.13403549271389412</v>
      </c>
      <c r="D12" s="4">
        <v>9.9258078594334068E-2</v>
      </c>
      <c r="E12" s="4"/>
    </row>
    <row r="13" spans="1:5" x14ac:dyDescent="0.25">
      <c r="A13" t="s">
        <v>66</v>
      </c>
      <c r="B13" s="4">
        <v>6.5502882767456763E-2</v>
      </c>
      <c r="C13" s="4">
        <v>9.4755446544510166E-2</v>
      </c>
      <c r="D13" s="4">
        <v>8.0890305686799113E-2</v>
      </c>
      <c r="E13" s="4"/>
    </row>
    <row r="14" spans="1:5" x14ac:dyDescent="0.25">
      <c r="A14" t="s">
        <v>67</v>
      </c>
      <c r="B14" s="4">
        <v>0.29524343369634848</v>
      </c>
      <c r="C14" s="4">
        <v>0.41051074880969551</v>
      </c>
      <c r="D14" s="4">
        <v>0.35589457505550176</v>
      </c>
      <c r="E14" s="4"/>
    </row>
    <row r="15" spans="1:5" x14ac:dyDescent="0.25">
      <c r="A15" t="s">
        <v>68</v>
      </c>
      <c r="B15" s="4">
        <v>0.63785233824471488</v>
      </c>
      <c r="C15" s="4">
        <v>0.49184821815033902</v>
      </c>
      <c r="D15" s="4">
        <v>0.56103299747632862</v>
      </c>
      <c r="E15" s="4"/>
    </row>
    <row r="16" spans="1:5" x14ac:dyDescent="0.25">
      <c r="A16" t="s">
        <v>90</v>
      </c>
      <c r="B16" s="16" t="s">
        <v>36</v>
      </c>
      <c r="C16" s="15" t="s">
        <v>1</v>
      </c>
      <c r="D16" t="s">
        <v>2</v>
      </c>
    </row>
    <row r="17" spans="1:5" x14ac:dyDescent="0.25">
      <c r="A17" s="13"/>
      <c r="B17" t="s">
        <v>91</v>
      </c>
      <c r="C17" t="s">
        <v>92</v>
      </c>
      <c r="D17">
        <v>84143</v>
      </c>
      <c r="E17" s="16"/>
    </row>
    <row r="18" spans="1:5" x14ac:dyDescent="0.25">
      <c r="A18" t="s">
        <v>94</v>
      </c>
      <c r="B18" s="15" t="s">
        <v>36</v>
      </c>
      <c r="C18" s="15" t="s">
        <v>47</v>
      </c>
      <c r="D18" s="15" t="s">
        <v>2</v>
      </c>
    </row>
    <row r="19" spans="1:5" x14ac:dyDescent="0.25">
      <c r="A19" s="11"/>
      <c r="B19" s="16" t="s">
        <v>95</v>
      </c>
      <c r="C19" t="s">
        <v>96</v>
      </c>
      <c r="D19">
        <v>89518</v>
      </c>
      <c r="E19" s="16"/>
    </row>
    <row r="20" spans="1:5" x14ac:dyDescent="0.25">
      <c r="E20" s="4"/>
    </row>
    <row r="21" spans="1:5" x14ac:dyDescent="0.25">
      <c r="E21" s="4"/>
    </row>
    <row r="22" spans="1:5" x14ac:dyDescent="0.25">
      <c r="A22" t="s">
        <v>60</v>
      </c>
      <c r="B22" s="16"/>
      <c r="C22" s="16"/>
      <c r="D22" s="16"/>
      <c r="E22" s="4"/>
    </row>
    <row r="23" spans="1:5" x14ac:dyDescent="0.25">
      <c r="E23" s="4"/>
    </row>
    <row r="24" spans="1:5" x14ac:dyDescent="0.25">
      <c r="E24" s="4"/>
    </row>
    <row r="25" spans="1:5" ht="15.75" x14ac:dyDescent="0.25">
      <c r="A25" s="12"/>
      <c r="E25" s="4"/>
    </row>
    <row r="26" spans="1:5" x14ac:dyDescent="0.25">
      <c r="E26" s="4"/>
    </row>
    <row r="28" spans="1:5" x14ac:dyDescent="0.25">
      <c r="C28" s="18"/>
      <c r="D28" s="18"/>
    </row>
  </sheetData>
  <conditionalFormatting sqref="E20:E2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29"/>
  <sheetViews>
    <sheetView workbookViewId="0">
      <selection activeCell="F33" sqref="F33"/>
    </sheetView>
  </sheetViews>
  <sheetFormatPr defaultRowHeight="15" x14ac:dyDescent="0.25"/>
  <cols>
    <col min="1" max="1" width="8.7109375"/>
  </cols>
  <sheetData>
    <row r="1" spans="1:5" x14ac:dyDescent="0.25">
      <c r="B1" t="s">
        <v>3</v>
      </c>
      <c r="C1" t="s">
        <v>21</v>
      </c>
      <c r="D1" t="s">
        <v>22</v>
      </c>
    </row>
    <row r="2" spans="1:5" x14ac:dyDescent="0.25">
      <c r="A2" t="s">
        <v>4</v>
      </c>
      <c r="B2" t="s">
        <v>4</v>
      </c>
      <c r="C2" s="1">
        <v>16.561616476020024</v>
      </c>
      <c r="D2" s="1">
        <v>36.092242499288389</v>
      </c>
      <c r="E2" s="1"/>
    </row>
    <row r="3" spans="1:5" x14ac:dyDescent="0.25">
      <c r="A3" t="s">
        <v>5</v>
      </c>
      <c r="C3" s="1">
        <v>17.696876623229972</v>
      </c>
      <c r="D3" s="1">
        <v>35.833550704729639</v>
      </c>
      <c r="E3" s="1"/>
    </row>
    <row r="4" spans="1:5" x14ac:dyDescent="0.25">
      <c r="A4" t="s">
        <v>6</v>
      </c>
      <c r="B4" t="s">
        <v>6</v>
      </c>
      <c r="C4" s="1">
        <v>17.812276377514511</v>
      </c>
      <c r="D4" s="1">
        <v>35.900391276653828</v>
      </c>
      <c r="E4" s="1"/>
    </row>
    <row r="5" spans="1:5" x14ac:dyDescent="0.25">
      <c r="A5" t="s">
        <v>7</v>
      </c>
      <c r="C5" s="1">
        <v>19.077019879269326</v>
      </c>
      <c r="D5" s="1">
        <v>35.923348199148336</v>
      </c>
      <c r="E5" s="1"/>
    </row>
    <row r="6" spans="1:5" x14ac:dyDescent="0.25">
      <c r="A6" t="s">
        <v>8</v>
      </c>
      <c r="C6" s="1">
        <v>19.576699104258161</v>
      </c>
      <c r="D6" s="1">
        <v>35.65008228889733</v>
      </c>
      <c r="E6" s="1"/>
    </row>
    <row r="7" spans="1:5" x14ac:dyDescent="0.25">
      <c r="A7" t="s">
        <v>9</v>
      </c>
      <c r="C7" s="1">
        <v>20.764718088016146</v>
      </c>
      <c r="D7" s="1">
        <v>36.10791565776362</v>
      </c>
      <c r="E7" s="1"/>
    </row>
    <row r="8" spans="1:5" x14ac:dyDescent="0.25">
      <c r="A8" t="s">
        <v>10</v>
      </c>
      <c r="C8" s="1">
        <v>22.589394814227976</v>
      </c>
      <c r="D8" s="1">
        <v>36.338640143928849</v>
      </c>
      <c r="E8" s="1"/>
    </row>
    <row r="9" spans="1:5" x14ac:dyDescent="0.25">
      <c r="A9" t="s">
        <v>11</v>
      </c>
      <c r="B9" t="s">
        <v>11</v>
      </c>
      <c r="C9" s="1">
        <v>23.016133942161339</v>
      </c>
      <c r="D9" s="1">
        <v>36.132798262811193</v>
      </c>
      <c r="E9" s="1"/>
    </row>
    <row r="10" spans="1:5" x14ac:dyDescent="0.25">
      <c r="A10" t="s">
        <v>12</v>
      </c>
      <c r="C10" s="1">
        <v>28.199389008196967</v>
      </c>
      <c r="D10" s="1">
        <v>36.589083154082324</v>
      </c>
      <c r="E10" s="1"/>
    </row>
    <row r="11" spans="1:5" x14ac:dyDescent="0.25">
      <c r="A11" t="s">
        <v>13</v>
      </c>
      <c r="C11" s="1">
        <v>28.199389008196967</v>
      </c>
      <c r="D11" s="1">
        <v>36.589083154082324</v>
      </c>
      <c r="E11" s="1"/>
    </row>
    <row r="12" spans="1:5" x14ac:dyDescent="0.25">
      <c r="A12" t="s">
        <v>14</v>
      </c>
      <c r="C12" s="1">
        <v>32.075166700343502</v>
      </c>
      <c r="D12" s="1">
        <v>36.916201965298285</v>
      </c>
      <c r="E12" s="1"/>
    </row>
    <row r="13" spans="1:5" x14ac:dyDescent="0.25">
      <c r="A13" t="s">
        <v>15</v>
      </c>
      <c r="C13" s="1">
        <v>32.036200514461385</v>
      </c>
      <c r="D13" s="1">
        <v>37.776891299781475</v>
      </c>
      <c r="E13" s="1"/>
    </row>
    <row r="14" spans="1:5" x14ac:dyDescent="0.25">
      <c r="A14" t="s">
        <v>16</v>
      </c>
      <c r="B14" t="s">
        <v>16</v>
      </c>
      <c r="C14" s="1">
        <v>31.726255384639181</v>
      </c>
      <c r="D14" s="1">
        <v>37.745654391840802</v>
      </c>
      <c r="E14" s="1"/>
    </row>
    <row r="15" spans="1:5" x14ac:dyDescent="0.25">
      <c r="A15" t="s">
        <v>17</v>
      </c>
      <c r="C15" s="1">
        <v>33.393982123769014</v>
      </c>
      <c r="D15" s="1">
        <v>38.61420595625367</v>
      </c>
      <c r="E15" s="1"/>
    </row>
    <row r="16" spans="1:5" x14ac:dyDescent="0.25">
      <c r="A16" t="s">
        <v>18</v>
      </c>
      <c r="C16" s="1">
        <v>33.859805061117818</v>
      </c>
      <c r="D16" s="1">
        <v>38.942540011704232</v>
      </c>
      <c r="E16" s="1"/>
    </row>
    <row r="17" spans="1:5" x14ac:dyDescent="0.25">
      <c r="A17" t="s">
        <v>19</v>
      </c>
      <c r="C17" s="1">
        <v>35.330284552845534</v>
      </c>
      <c r="D17" s="1">
        <v>38.80249213303437</v>
      </c>
      <c r="E17" s="1"/>
    </row>
    <row r="18" spans="1:5" x14ac:dyDescent="0.25">
      <c r="A18" t="s">
        <v>20</v>
      </c>
      <c r="C18" s="1">
        <v>36.049440814970659</v>
      </c>
      <c r="D18" s="1">
        <v>38.80249213303437</v>
      </c>
      <c r="E18" s="1"/>
    </row>
    <row r="19" spans="1:5" x14ac:dyDescent="0.25">
      <c r="A19" t="s">
        <v>44</v>
      </c>
      <c r="B19" t="s">
        <v>44</v>
      </c>
      <c r="C19" s="1">
        <v>36.6</v>
      </c>
      <c r="D19" s="1">
        <v>39</v>
      </c>
      <c r="E19" s="1"/>
    </row>
    <row r="20" spans="1:5" x14ac:dyDescent="0.25">
      <c r="A20" t="s">
        <v>45</v>
      </c>
      <c r="C20" s="1">
        <v>35.799999999999997</v>
      </c>
      <c r="D20" s="1">
        <v>37.700000000000003</v>
      </c>
      <c r="E20" s="1"/>
    </row>
    <row r="21" spans="1:5" x14ac:dyDescent="0.25">
      <c r="A21" t="s">
        <v>46</v>
      </c>
      <c r="C21" s="1">
        <v>36.9</v>
      </c>
      <c r="D21" s="1">
        <v>38.299999999999997</v>
      </c>
      <c r="E21" s="1"/>
    </row>
    <row r="22" spans="1:5" x14ac:dyDescent="0.25">
      <c r="A22" t="s">
        <v>52</v>
      </c>
      <c r="C22" s="1">
        <v>37.49</v>
      </c>
      <c r="D22">
        <v>38.200000000000003</v>
      </c>
    </row>
    <row r="23" spans="1:5" x14ac:dyDescent="0.25">
      <c r="A23" t="s">
        <v>64</v>
      </c>
      <c r="C23">
        <v>36.299999999999997</v>
      </c>
      <c r="D23">
        <v>37.799999999999997</v>
      </c>
    </row>
    <row r="24" spans="1:5" x14ac:dyDescent="0.25">
      <c r="A24" t="s">
        <v>71</v>
      </c>
      <c r="B24" s="8" t="s">
        <v>71</v>
      </c>
      <c r="C24" s="1">
        <v>36.1</v>
      </c>
      <c r="D24" s="1">
        <v>37.6</v>
      </c>
    </row>
    <row r="25" spans="1:5" x14ac:dyDescent="0.25">
      <c r="A25" t="s">
        <v>76</v>
      </c>
      <c r="B25" s="8"/>
      <c r="C25" s="1">
        <v>36.200000000000003</v>
      </c>
      <c r="D25" s="1">
        <v>38</v>
      </c>
    </row>
    <row r="26" spans="1:5" x14ac:dyDescent="0.25">
      <c r="A26" s="22">
        <v>2022</v>
      </c>
      <c r="B26" s="8"/>
      <c r="C26" s="1">
        <v>36.520000000000003</v>
      </c>
      <c r="D26" s="1">
        <v>38.700000000000003</v>
      </c>
    </row>
    <row r="27" spans="1:5" x14ac:dyDescent="0.25">
      <c r="A27" s="22">
        <v>2023</v>
      </c>
      <c r="B27" s="8">
        <v>2023</v>
      </c>
      <c r="C27">
        <v>36.9</v>
      </c>
      <c r="D27">
        <v>38.799999999999997</v>
      </c>
    </row>
    <row r="29" spans="1:5" x14ac:dyDescent="0.25">
      <c r="B29" t="s">
        <v>63</v>
      </c>
      <c r="C29" s="1"/>
    </row>
  </sheetData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B9"/>
  <sheetViews>
    <sheetView zoomScale="55" zoomScaleNormal="55" workbookViewId="0">
      <pane xSplit="1" topLeftCell="B1" activePane="topRight" state="frozen"/>
      <selection pane="topRight" activeCell="AC4" sqref="AC1:AC4"/>
    </sheetView>
  </sheetViews>
  <sheetFormatPr defaultRowHeight="15" x14ac:dyDescent="0.25"/>
  <cols>
    <col min="1" max="1" width="27.42578125" customWidth="1"/>
    <col min="24" max="24" width="8.7109375"/>
  </cols>
  <sheetData>
    <row r="1" spans="1:28" x14ac:dyDescent="0.25">
      <c r="B1">
        <v>1998</v>
      </c>
      <c r="C1">
        <v>1999</v>
      </c>
      <c r="D1">
        <v>2000</v>
      </c>
      <c r="E1">
        <v>2001</v>
      </c>
      <c r="F1">
        <v>2002</v>
      </c>
      <c r="G1">
        <v>2003</v>
      </c>
      <c r="H1">
        <v>2004</v>
      </c>
      <c r="I1">
        <v>2005</v>
      </c>
      <c r="J1">
        <v>2006</v>
      </c>
      <c r="K1">
        <v>2007</v>
      </c>
      <c r="L1">
        <v>2008</v>
      </c>
      <c r="M1">
        <v>2009</v>
      </c>
      <c r="N1">
        <v>2010</v>
      </c>
      <c r="O1">
        <v>2011</v>
      </c>
      <c r="P1">
        <v>2012</v>
      </c>
      <c r="Q1">
        <v>2013</v>
      </c>
      <c r="R1">
        <v>2014</v>
      </c>
      <c r="S1">
        <v>2015</v>
      </c>
      <c r="T1">
        <v>2016</v>
      </c>
      <c r="U1">
        <v>2017</v>
      </c>
      <c r="V1">
        <v>2018</v>
      </c>
      <c r="W1">
        <v>2019</v>
      </c>
      <c r="X1">
        <v>2020</v>
      </c>
      <c r="Y1">
        <v>2021</v>
      </c>
      <c r="Z1">
        <v>2022</v>
      </c>
      <c r="AA1">
        <v>2023</v>
      </c>
    </row>
    <row r="2" spans="1:28" x14ac:dyDescent="0.25">
      <c r="B2">
        <v>1998</v>
      </c>
      <c r="D2">
        <v>2000</v>
      </c>
      <c r="I2">
        <v>2005</v>
      </c>
      <c r="N2">
        <v>2010</v>
      </c>
      <c r="S2">
        <v>2015</v>
      </c>
      <c r="X2">
        <v>2020</v>
      </c>
      <c r="AA2">
        <v>2023</v>
      </c>
    </row>
    <row r="3" spans="1:28" x14ac:dyDescent="0.25">
      <c r="A3" t="s">
        <v>23</v>
      </c>
      <c r="B3" s="1">
        <v>9.6040768326146608</v>
      </c>
      <c r="C3" s="1">
        <v>12.520840280093365</v>
      </c>
      <c r="D3" s="1">
        <v>10.979757085020243</v>
      </c>
      <c r="E3" s="1">
        <v>12.797335870599429</v>
      </c>
      <c r="F3" s="1">
        <v>12.529588133186051</v>
      </c>
      <c r="G3" s="1">
        <v>13.640589719750299</v>
      </c>
      <c r="H3" s="1">
        <v>12.144578313253012</v>
      </c>
      <c r="I3" s="1">
        <v>10.126274890723652</v>
      </c>
      <c r="J3" s="1">
        <v>11.308411214953271</v>
      </c>
      <c r="K3" s="1">
        <v>11.308411214953271</v>
      </c>
      <c r="L3" s="1">
        <v>11.560283687943262</v>
      </c>
      <c r="M3" s="1">
        <v>12.573629361123697</v>
      </c>
      <c r="N3" s="1">
        <v>12.227262907755454</v>
      </c>
      <c r="O3" s="1">
        <v>13.946459412780657</v>
      </c>
      <c r="P3" s="1">
        <v>14.745033790702436</v>
      </c>
      <c r="Q3" s="1">
        <v>15.187254293399544</v>
      </c>
      <c r="R3" s="1">
        <v>17.042475091767173</v>
      </c>
      <c r="S3" s="1">
        <v>17</v>
      </c>
      <c r="T3" s="1">
        <v>18</v>
      </c>
      <c r="U3" s="1">
        <v>18.399999999999999</v>
      </c>
      <c r="V3" s="1">
        <v>18.7</v>
      </c>
      <c r="W3" s="1">
        <v>17.899999999999999</v>
      </c>
      <c r="X3" s="1">
        <v>18.899999999999999</v>
      </c>
      <c r="Y3" s="1">
        <v>18.895394840955849</v>
      </c>
      <c r="Z3" s="1">
        <v>19.600000000000001</v>
      </c>
      <c r="AA3" s="1">
        <v>19.2</v>
      </c>
      <c r="AB3" s="1"/>
    </row>
    <row r="4" spans="1:28" x14ac:dyDescent="0.25">
      <c r="A4" t="s">
        <v>24</v>
      </c>
      <c r="B4" s="1">
        <v>19.032591232499428</v>
      </c>
      <c r="C4" s="1">
        <v>19.981560211033141</v>
      </c>
      <c r="D4" s="1">
        <v>20.550196807820406</v>
      </c>
      <c r="E4" s="1">
        <v>21.079646017699115</v>
      </c>
      <c r="F4" s="1">
        <v>21.65126777201198</v>
      </c>
      <c r="G4" s="1">
        <v>23.041654050780743</v>
      </c>
      <c r="H4" s="1">
        <v>22.168945113242195</v>
      </c>
      <c r="I4" s="1">
        <v>23.699745230845711</v>
      </c>
      <c r="J4" s="1">
        <v>26.188106140325928</v>
      </c>
      <c r="K4" s="1">
        <v>26.188106140325928</v>
      </c>
      <c r="L4" s="1">
        <v>27.928622569807789</v>
      </c>
      <c r="M4" s="1">
        <v>27.893966328557983</v>
      </c>
      <c r="N4" s="1">
        <v>27.730460921843687</v>
      </c>
      <c r="O4" s="1">
        <v>29.584952978056425</v>
      </c>
      <c r="P4" s="1">
        <v>30.709407248616582</v>
      </c>
      <c r="Q4" s="1">
        <v>31.224757798756162</v>
      </c>
      <c r="R4" s="1">
        <v>35</v>
      </c>
      <c r="S4" s="1">
        <v>36</v>
      </c>
      <c r="T4" s="1">
        <v>34</v>
      </c>
      <c r="U4" s="1">
        <v>35.6</v>
      </c>
      <c r="V4" s="1">
        <v>36.200000000000003</v>
      </c>
      <c r="W4" s="1">
        <v>36.200000000000003</v>
      </c>
      <c r="X4" s="1">
        <v>37</v>
      </c>
      <c r="Y4" s="1">
        <v>37.491186357300975</v>
      </c>
      <c r="Z4" s="1">
        <v>38.700000000000003</v>
      </c>
      <c r="AA4" s="1">
        <v>38.9</v>
      </c>
      <c r="AB4" s="1"/>
    </row>
    <row r="5" spans="1:28" x14ac:dyDescent="0.25">
      <c r="A5" t="s">
        <v>61</v>
      </c>
      <c r="B5" s="1">
        <v>16.089371528427886</v>
      </c>
      <c r="C5" s="1">
        <v>16.97409105448342</v>
      </c>
      <c r="D5" s="1">
        <v>16.807842390787094</v>
      </c>
      <c r="E5" s="1">
        <v>18.819188191881917</v>
      </c>
      <c r="F5" s="1">
        <v>19.368100143193679</v>
      </c>
      <c r="G5" s="1">
        <v>20.809300245919964</v>
      </c>
      <c r="H5" s="1">
        <v>23.366961823196402</v>
      </c>
      <c r="I5" s="1">
        <v>23.220491697773202</v>
      </c>
      <c r="J5" s="1">
        <v>26.335966542750928</v>
      </c>
      <c r="K5" s="1">
        <v>26.335966542750928</v>
      </c>
      <c r="L5" s="1">
        <v>27.280353447793747</v>
      </c>
      <c r="M5" s="1">
        <v>28.990452008780977</v>
      </c>
      <c r="N5" s="1">
        <v>29.747911959584677</v>
      </c>
      <c r="O5" s="1">
        <v>32.314631675430554</v>
      </c>
      <c r="P5" s="1">
        <v>32.787037899245739</v>
      </c>
      <c r="Q5" s="1">
        <v>33.874741600599712</v>
      </c>
      <c r="R5" s="1">
        <v>34</v>
      </c>
      <c r="S5" s="1">
        <v>34</v>
      </c>
      <c r="T5" s="1">
        <v>33</v>
      </c>
      <c r="U5" s="1">
        <v>33.200000000000003</v>
      </c>
      <c r="V5" s="1">
        <v>31.7</v>
      </c>
      <c r="W5" s="1">
        <v>31.9</v>
      </c>
      <c r="X5" s="1">
        <v>32.1</v>
      </c>
      <c r="Y5" s="1">
        <v>32.655105629883572</v>
      </c>
      <c r="Z5" s="1">
        <v>33.1</v>
      </c>
      <c r="AA5" s="1">
        <v>33.700000000000003</v>
      </c>
      <c r="AB5" s="1"/>
    </row>
    <row r="6" spans="1:28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8" x14ac:dyDescent="0.25">
      <c r="A7" t="s">
        <v>62</v>
      </c>
      <c r="B7" s="1">
        <v>35.292436856965011</v>
      </c>
      <c r="C7" s="1">
        <v>35.070562773030524</v>
      </c>
      <c r="D7" s="1">
        <v>35.123465960415075</v>
      </c>
      <c r="E7" s="1">
        <v>35.167304091224366</v>
      </c>
      <c r="F7" s="1">
        <v>34.917343709761063</v>
      </c>
      <c r="G7" s="1">
        <v>35.372299054736985</v>
      </c>
      <c r="H7" s="1">
        <v>35.387085892392662</v>
      </c>
      <c r="I7" s="1">
        <v>35.175051056743449</v>
      </c>
      <c r="J7" s="1">
        <v>35.88808493036899</v>
      </c>
      <c r="K7" s="1">
        <v>35.88808493036899</v>
      </c>
      <c r="L7" s="1">
        <v>36.429454324115888</v>
      </c>
      <c r="M7" s="1">
        <v>37.173401178608295</v>
      </c>
      <c r="N7" s="1">
        <v>37.137589306291773</v>
      </c>
      <c r="O7" s="1">
        <v>38.103147690053724</v>
      </c>
      <c r="P7" s="1">
        <v>38.453143264266515</v>
      </c>
      <c r="Q7" s="1">
        <v>38.45761735465269</v>
      </c>
      <c r="R7" s="1">
        <v>38.860193132434482</v>
      </c>
      <c r="S7" s="1">
        <v>39</v>
      </c>
      <c r="T7" s="1">
        <v>37.700000000000003</v>
      </c>
      <c r="U7" s="1">
        <v>38.299999999999997</v>
      </c>
      <c r="V7" s="1">
        <v>38</v>
      </c>
      <c r="W7">
        <v>37.799999999999997</v>
      </c>
      <c r="X7" s="1">
        <v>37.6</v>
      </c>
      <c r="Y7" s="1">
        <v>38</v>
      </c>
      <c r="Z7" s="1">
        <v>38.5</v>
      </c>
      <c r="AA7" s="1">
        <v>38.799999999999997</v>
      </c>
      <c r="AB7" s="1"/>
    </row>
    <row r="9" spans="1:28" x14ac:dyDescent="0.25">
      <c r="A9" t="s">
        <v>63</v>
      </c>
      <c r="P9" s="1"/>
      <c r="Q9" s="1"/>
      <c r="R9" s="1"/>
      <c r="S9" s="1"/>
      <c r="T9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25"/>
  <sheetViews>
    <sheetView zoomScaleNormal="100" workbookViewId="0">
      <pane xSplit="1" ySplit="2" topLeftCell="B3" activePane="bottomRight" state="frozen"/>
      <selection activeCell="K53" sqref="K53"/>
      <selection pane="topRight" activeCell="K53" sqref="K53"/>
      <selection pane="bottomLeft" activeCell="K53" sqref="K53"/>
      <selection pane="bottomRight" activeCell="AB8" sqref="AB1:AB8"/>
    </sheetView>
  </sheetViews>
  <sheetFormatPr defaultRowHeight="15" x14ac:dyDescent="0.25"/>
  <sheetData>
    <row r="1" spans="1:28" x14ac:dyDescent="0.25">
      <c r="B1">
        <v>1998</v>
      </c>
      <c r="C1">
        <v>1999</v>
      </c>
      <c r="D1">
        <v>2000</v>
      </c>
      <c r="E1">
        <v>2001</v>
      </c>
      <c r="F1">
        <v>2002</v>
      </c>
      <c r="G1">
        <v>2003</v>
      </c>
      <c r="H1">
        <v>2004</v>
      </c>
      <c r="I1">
        <v>2005</v>
      </c>
      <c r="J1">
        <v>2006</v>
      </c>
      <c r="K1">
        <v>2007</v>
      </c>
      <c r="L1">
        <v>2008</v>
      </c>
      <c r="M1">
        <v>2009</v>
      </c>
      <c r="N1">
        <v>2010</v>
      </c>
      <c r="O1">
        <v>2011</v>
      </c>
      <c r="P1">
        <v>2012</v>
      </c>
      <c r="Q1">
        <v>2013</v>
      </c>
      <c r="R1">
        <v>2014</v>
      </c>
      <c r="S1">
        <v>2015</v>
      </c>
      <c r="T1">
        <v>2016</v>
      </c>
      <c r="U1">
        <v>2017</v>
      </c>
      <c r="V1">
        <v>2018</v>
      </c>
      <c r="W1">
        <v>2019</v>
      </c>
      <c r="X1">
        <v>2020</v>
      </c>
      <c r="Y1">
        <v>2021</v>
      </c>
      <c r="Z1">
        <v>2022</v>
      </c>
      <c r="AA1">
        <v>2023</v>
      </c>
    </row>
    <row r="2" spans="1:28" x14ac:dyDescent="0.25">
      <c r="B2">
        <v>1998</v>
      </c>
      <c r="D2">
        <v>2000</v>
      </c>
      <c r="I2">
        <v>2005</v>
      </c>
      <c r="N2">
        <v>2010</v>
      </c>
      <c r="S2">
        <v>2015</v>
      </c>
      <c r="X2">
        <v>2020</v>
      </c>
    </row>
    <row r="3" spans="1:28" x14ac:dyDescent="0.25">
      <c r="A3" t="s">
        <v>25</v>
      </c>
      <c r="B3" s="1">
        <v>9.1026925116361284</v>
      </c>
      <c r="C3" s="1">
        <v>10.881998795906082</v>
      </c>
      <c r="D3" s="1">
        <v>11.531174646916982</v>
      </c>
      <c r="E3" s="1">
        <v>12.394391515369405</v>
      </c>
      <c r="F3" s="1">
        <v>13.028938333259019</v>
      </c>
      <c r="G3" s="1">
        <v>13.390078711330771</v>
      </c>
      <c r="H3" s="1">
        <v>14.853034958548323</v>
      </c>
      <c r="I3" s="1">
        <v>15.439204745523986</v>
      </c>
      <c r="J3" s="1">
        <v>16.761767059977796</v>
      </c>
      <c r="K3" s="1">
        <v>17.517115007762197</v>
      </c>
      <c r="L3" s="1">
        <v>18.000261745844785</v>
      </c>
      <c r="M3" s="1">
        <v>18.602129337539434</v>
      </c>
      <c r="N3" s="1">
        <v>18.764385497139994</v>
      </c>
      <c r="O3" s="1">
        <v>19.880251180450763</v>
      </c>
      <c r="P3" s="1">
        <v>20.302062868369354</v>
      </c>
      <c r="Q3" s="1">
        <v>20.607413352058987</v>
      </c>
      <c r="R3" s="1">
        <v>22.688558234992303</v>
      </c>
      <c r="S3" s="1">
        <v>23.2</v>
      </c>
      <c r="T3" s="1">
        <v>23</v>
      </c>
      <c r="U3" s="1">
        <v>23.7</v>
      </c>
      <c r="V3" s="1">
        <v>24.7</v>
      </c>
      <c r="W3">
        <v>25.1</v>
      </c>
      <c r="X3" s="1">
        <v>25.680864890411769</v>
      </c>
      <c r="Y3" s="1">
        <v>26.8</v>
      </c>
      <c r="Z3" s="1">
        <v>27.8</v>
      </c>
      <c r="AA3" s="1">
        <v>28.2</v>
      </c>
      <c r="AB3" s="1"/>
    </row>
    <row r="4" spans="1:28" x14ac:dyDescent="0.25">
      <c r="A4" t="s">
        <v>80</v>
      </c>
      <c r="B4" s="1">
        <v>2.6182003050330453</v>
      </c>
      <c r="C4" s="1">
        <v>2.478017585931255</v>
      </c>
      <c r="D4" s="1">
        <v>3.609375</v>
      </c>
      <c r="E4" s="1">
        <v>4.5226893307026863</v>
      </c>
      <c r="F4" s="1">
        <v>5.3560176433522368</v>
      </c>
      <c r="G4" s="1">
        <v>5.8379019113942805</v>
      </c>
      <c r="H4" s="1">
        <v>6.3966312412271904</v>
      </c>
      <c r="I4" s="1">
        <v>5.4233621755253401</v>
      </c>
      <c r="J4" s="1">
        <v>6.378787878787878</v>
      </c>
      <c r="K4" s="1">
        <v>7.5662227425728092</v>
      </c>
      <c r="L4" s="1">
        <v>9.0420399724328053</v>
      </c>
      <c r="M4" s="1">
        <v>9.3884582256675291</v>
      </c>
      <c r="N4" s="1">
        <v>10.071396020051647</v>
      </c>
      <c r="O4" s="1">
        <v>11.140583554376658</v>
      </c>
      <c r="P4" s="1">
        <v>11.442332725852642</v>
      </c>
      <c r="Q4" s="1">
        <v>11.354707895070334</v>
      </c>
      <c r="R4" s="1">
        <v>11.248546357965958</v>
      </c>
      <c r="S4" s="1">
        <v>12</v>
      </c>
      <c r="T4" s="1">
        <v>12.3</v>
      </c>
      <c r="U4" s="1">
        <v>12.6</v>
      </c>
      <c r="V4" s="1">
        <v>13.7</v>
      </c>
      <c r="W4">
        <v>14</v>
      </c>
      <c r="X4" s="1">
        <v>14.137675795706883</v>
      </c>
      <c r="Y4" s="1">
        <v>14.1</v>
      </c>
      <c r="Z4" s="1">
        <v>14.5</v>
      </c>
      <c r="AA4" s="1">
        <v>14.2</v>
      </c>
      <c r="AB4" s="1"/>
    </row>
    <row r="5" spans="1:28" x14ac:dyDescent="0.25">
      <c r="A5" t="s">
        <v>78</v>
      </c>
      <c r="B5" s="1">
        <v>28.792569659442723</v>
      </c>
      <c r="C5" s="1">
        <v>31.880492091388401</v>
      </c>
      <c r="D5" s="1">
        <v>32.129729729729725</v>
      </c>
      <c r="E5" s="1">
        <v>33.825658847379088</v>
      </c>
      <c r="F5" s="1">
        <v>33.848431572129172</v>
      </c>
      <c r="G5" s="1">
        <v>35.410267661254935</v>
      </c>
      <c r="H5" s="1">
        <v>38.467289719626166</v>
      </c>
      <c r="I5" s="1">
        <v>38.708352885969028</v>
      </c>
      <c r="J5" s="1">
        <v>39.419178082191777</v>
      </c>
      <c r="K5" s="1">
        <v>40.607985480943739</v>
      </c>
      <c r="L5" s="1">
        <v>46.579913246579913</v>
      </c>
      <c r="M5" s="1">
        <v>46.407388240913974</v>
      </c>
      <c r="N5" s="1">
        <v>46.525409969150836</v>
      </c>
      <c r="O5" s="1">
        <v>47.125623650309038</v>
      </c>
      <c r="P5" s="1">
        <v>47.825927151100821</v>
      </c>
      <c r="Q5" s="1">
        <v>48.986069476282843</v>
      </c>
      <c r="R5" s="1">
        <v>48.091078988519776</v>
      </c>
      <c r="S5" s="1">
        <v>49.1</v>
      </c>
      <c r="T5" s="1">
        <v>49.1</v>
      </c>
      <c r="U5" s="1">
        <v>49.8</v>
      </c>
      <c r="V5" s="1">
        <v>49.9</v>
      </c>
      <c r="W5">
        <v>49.7</v>
      </c>
      <c r="X5" s="1">
        <v>50.3</v>
      </c>
      <c r="Y5" s="1">
        <v>49.8</v>
      </c>
      <c r="Z5" s="1">
        <v>49.9</v>
      </c>
      <c r="AA5" s="1">
        <v>49.1</v>
      </c>
      <c r="AB5" s="1"/>
    </row>
    <row r="6" spans="1:28" x14ac:dyDescent="0.25">
      <c r="A6" t="s">
        <v>26</v>
      </c>
      <c r="B6" s="1">
        <v>14.87603305785124</v>
      </c>
      <c r="C6" s="1">
        <v>25.833118057349523</v>
      </c>
      <c r="D6" s="1">
        <v>26.19760479041916</v>
      </c>
      <c r="E6" s="1">
        <v>24.722006723558316</v>
      </c>
      <c r="F6" s="1">
        <v>18.094887826406765</v>
      </c>
      <c r="G6" s="1">
        <v>23.054905022118135</v>
      </c>
      <c r="H6" s="1">
        <v>22.292545710267227</v>
      </c>
      <c r="I6" s="1">
        <v>20.675766390691429</v>
      </c>
      <c r="J6" s="1">
        <v>20.935852372583479</v>
      </c>
      <c r="K6" s="1">
        <v>28.923131420474675</v>
      </c>
      <c r="L6" s="1">
        <v>35.276300950539714</v>
      </c>
      <c r="M6" s="1">
        <v>34.877428608684312</v>
      </c>
      <c r="N6" s="1">
        <v>37.624361969028463</v>
      </c>
      <c r="O6" s="1">
        <v>22.92940522512507</v>
      </c>
      <c r="P6" s="1">
        <v>22.445652173913043</v>
      </c>
      <c r="Q6" s="1">
        <v>22.544204322200393</v>
      </c>
      <c r="R6" s="1">
        <v>25.135992747053486</v>
      </c>
      <c r="S6" s="1">
        <v>25.6</v>
      </c>
      <c r="T6" s="1">
        <v>26.5</v>
      </c>
      <c r="U6" s="1">
        <v>27.1</v>
      </c>
      <c r="V6" s="1">
        <v>31.1</v>
      </c>
      <c r="W6">
        <v>30.4</v>
      </c>
      <c r="X6" s="1">
        <v>29.8</v>
      </c>
      <c r="Y6" s="1">
        <v>30.4</v>
      </c>
      <c r="Z6" s="1">
        <v>29.8</v>
      </c>
      <c r="AA6" s="1">
        <v>28.7</v>
      </c>
      <c r="AB6" s="1"/>
    </row>
    <row r="7" spans="1:28" x14ac:dyDescent="0.25">
      <c r="A7" t="s">
        <v>42</v>
      </c>
      <c r="B7" s="1">
        <v>9.4059405940594054</v>
      </c>
      <c r="C7" s="1">
        <v>10.526315789473683</v>
      </c>
      <c r="D7" s="1">
        <v>11.088709677419354</v>
      </c>
      <c r="E7" s="1">
        <v>10.736842105263159</v>
      </c>
      <c r="F7" s="1">
        <v>13.114754098360656</v>
      </c>
      <c r="G7" s="1">
        <v>12.809917355371899</v>
      </c>
      <c r="H7" s="1">
        <v>11.091234347048301</v>
      </c>
      <c r="I7" s="1">
        <v>10.265183917878529</v>
      </c>
      <c r="J7" s="1">
        <v>11.613475177304965</v>
      </c>
      <c r="K7" s="1">
        <v>12.056737588652481</v>
      </c>
      <c r="L7" s="1">
        <v>13.266162888329136</v>
      </c>
      <c r="M7" s="1">
        <v>14.195867026055705</v>
      </c>
      <c r="N7" s="1">
        <v>18.313689936536719</v>
      </c>
      <c r="O7" s="1">
        <v>19.073359073359072</v>
      </c>
      <c r="P7" s="1">
        <v>19.596110695587136</v>
      </c>
      <c r="Q7" s="1">
        <v>21.390374331550802</v>
      </c>
      <c r="R7" s="1">
        <v>26.475037821482601</v>
      </c>
      <c r="S7" s="1">
        <v>27.2</v>
      </c>
      <c r="T7" s="1">
        <v>30.3</v>
      </c>
      <c r="U7" s="1">
        <v>27.4</v>
      </c>
      <c r="V7" s="1">
        <v>28.3</v>
      </c>
      <c r="W7">
        <v>28.7</v>
      </c>
      <c r="X7" s="1">
        <v>25.8</v>
      </c>
      <c r="Y7" s="1">
        <v>30.6</v>
      </c>
      <c r="Z7" s="1">
        <v>33</v>
      </c>
      <c r="AA7" s="1">
        <v>35</v>
      </c>
      <c r="AB7" s="1"/>
    </row>
    <row r="8" spans="1:28" x14ac:dyDescent="0.25">
      <c r="A8" t="s">
        <v>79</v>
      </c>
      <c r="B8" s="1">
        <v>29.466611819552995</v>
      </c>
      <c r="C8" s="1">
        <v>27.829313543599259</v>
      </c>
      <c r="D8" s="1">
        <v>28.79401682767217</v>
      </c>
      <c r="E8" s="1">
        <v>29.328051643192488</v>
      </c>
      <c r="F8" s="1">
        <v>29.797504120555686</v>
      </c>
      <c r="G8" s="1">
        <v>31.215403128760528</v>
      </c>
      <c r="H8" s="1">
        <v>30.85596315705892</v>
      </c>
      <c r="I8" s="1">
        <v>32.577415290763213</v>
      </c>
      <c r="J8" s="1">
        <v>39.764150943396224</v>
      </c>
      <c r="K8" s="1">
        <v>44.160730410354169</v>
      </c>
      <c r="L8" s="1">
        <v>44.99766027140852</v>
      </c>
      <c r="M8" s="1">
        <v>44.084525999371884</v>
      </c>
      <c r="N8" s="1">
        <v>39.237990817515247</v>
      </c>
      <c r="O8" s="1">
        <v>41.138960063189934</v>
      </c>
      <c r="P8" s="1">
        <v>41.807665915106362</v>
      </c>
      <c r="Q8" s="1">
        <v>43.422031676292384</v>
      </c>
      <c r="R8" s="1">
        <v>43.856665938660264</v>
      </c>
      <c r="S8" s="1">
        <v>44.6</v>
      </c>
      <c r="T8" s="1">
        <v>44.6</v>
      </c>
      <c r="U8" s="1">
        <v>44.9</v>
      </c>
      <c r="V8" s="1">
        <v>51.2</v>
      </c>
      <c r="W8">
        <v>48.4</v>
      </c>
      <c r="X8" s="1">
        <v>48.8</v>
      </c>
      <c r="Y8" s="1">
        <v>48</v>
      </c>
      <c r="Z8" s="1">
        <v>47.8</v>
      </c>
      <c r="AA8" s="1">
        <v>49</v>
      </c>
      <c r="AB8" s="1"/>
    </row>
    <row r="9" spans="1:28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x14ac:dyDescent="0.25">
      <c r="A10" t="s">
        <v>63</v>
      </c>
    </row>
    <row r="12" spans="1:28" x14ac:dyDescent="0.25">
      <c r="U12" s="1"/>
    </row>
    <row r="13" spans="1:28" x14ac:dyDescent="0.25">
      <c r="U13" s="1"/>
    </row>
    <row r="14" spans="1:28" x14ac:dyDescent="0.25">
      <c r="U14" s="1"/>
    </row>
    <row r="15" spans="1:28" x14ac:dyDescent="0.25">
      <c r="U15" s="1"/>
    </row>
    <row r="16" spans="1:28" x14ac:dyDescent="0.25">
      <c r="U16" s="1"/>
    </row>
    <row r="17" spans="16:21" x14ac:dyDescent="0.25">
      <c r="U17" s="1"/>
    </row>
    <row r="18" spans="16:21" x14ac:dyDescent="0.25">
      <c r="U18" s="1"/>
    </row>
    <row r="19" spans="16:21" x14ac:dyDescent="0.25">
      <c r="U19" s="1"/>
    </row>
    <row r="20" spans="16:21" x14ac:dyDescent="0.25">
      <c r="P20" s="5"/>
      <c r="U20" s="1"/>
    </row>
    <row r="21" spans="16:21" x14ac:dyDescent="0.25">
      <c r="P21" s="5"/>
      <c r="U21" s="1"/>
    </row>
    <row r="22" spans="16:21" x14ac:dyDescent="0.25">
      <c r="P22" s="5"/>
      <c r="U22" s="1"/>
    </row>
    <row r="23" spans="16:21" x14ac:dyDescent="0.25">
      <c r="P23" s="5"/>
      <c r="U23" s="1"/>
    </row>
    <row r="24" spans="16:21" x14ac:dyDescent="0.25">
      <c r="P24" s="5"/>
      <c r="U24" s="1"/>
    </row>
    <row r="25" spans="16:21" x14ac:dyDescent="0.25">
      <c r="U25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R9"/>
  <sheetViews>
    <sheetView zoomScale="70" zoomScaleNormal="70" workbookViewId="0">
      <selection activeCell="E2" sqref="E1:E2"/>
    </sheetView>
  </sheetViews>
  <sheetFormatPr defaultRowHeight="15" x14ac:dyDescent="0.25"/>
  <cols>
    <col min="1" max="1" width="29" customWidth="1"/>
    <col min="2" max="2" width="26.5703125" bestFit="1" customWidth="1"/>
    <col min="3" max="3" width="10.5703125" bestFit="1" customWidth="1"/>
  </cols>
  <sheetData>
    <row r="1" spans="1:18" x14ac:dyDescent="0.25">
      <c r="B1" t="s">
        <v>70</v>
      </c>
      <c r="C1" t="s">
        <v>27</v>
      </c>
    </row>
    <row r="2" spans="1:18" x14ac:dyDescent="0.25">
      <c r="A2" t="s">
        <v>25</v>
      </c>
      <c r="B2" s="1">
        <v>28.243733794295593</v>
      </c>
      <c r="C2" s="1">
        <v>26.00689509553948</v>
      </c>
      <c r="N2" s="1"/>
      <c r="O2" s="1"/>
      <c r="Q2" s="1"/>
      <c r="R2" s="1"/>
    </row>
    <row r="3" spans="1:18" x14ac:dyDescent="0.25">
      <c r="A3" t="s">
        <v>80</v>
      </c>
      <c r="B3" s="1">
        <v>14.209919261822376</v>
      </c>
      <c r="C3" s="1">
        <v>9.8003850440774141</v>
      </c>
      <c r="N3" s="1"/>
      <c r="O3" s="1"/>
      <c r="Q3" s="1"/>
      <c r="R3" s="1"/>
    </row>
    <row r="4" spans="1:18" x14ac:dyDescent="0.25">
      <c r="A4" t="s">
        <v>78</v>
      </c>
      <c r="B4" s="1">
        <v>49.126776722544456</v>
      </c>
      <c r="C4" s="1">
        <v>55.765983239898148</v>
      </c>
      <c r="N4" s="1"/>
      <c r="O4" s="1"/>
      <c r="Q4" s="1"/>
      <c r="R4" s="1"/>
    </row>
    <row r="5" spans="1:18" x14ac:dyDescent="0.25">
      <c r="A5" t="s">
        <v>26</v>
      </c>
      <c r="B5" s="1">
        <v>28.672806885097387</v>
      </c>
      <c r="C5" s="1">
        <v>21.663109921510472</v>
      </c>
      <c r="N5" s="1"/>
      <c r="O5" s="1"/>
      <c r="Q5" s="1"/>
      <c r="R5" s="1"/>
    </row>
    <row r="6" spans="1:18" x14ac:dyDescent="0.25">
      <c r="A6" t="s">
        <v>42</v>
      </c>
      <c r="B6" s="1">
        <v>35.010266940451743</v>
      </c>
      <c r="C6" s="1">
        <v>35.171778333552716</v>
      </c>
      <c r="N6" s="1"/>
      <c r="O6" s="1"/>
      <c r="Q6" s="1"/>
      <c r="R6" s="1"/>
    </row>
    <row r="7" spans="1:18" x14ac:dyDescent="0.25">
      <c r="A7" t="s">
        <v>79</v>
      </c>
      <c r="B7" s="1">
        <v>49.050140143257551</v>
      </c>
      <c r="C7" s="1">
        <v>52.715445235663104</v>
      </c>
      <c r="N7" s="1"/>
      <c r="O7" s="1"/>
      <c r="Q7" s="1"/>
      <c r="R7" s="1"/>
    </row>
    <row r="8" spans="1:18" x14ac:dyDescent="0.25">
      <c r="B8" s="1"/>
      <c r="C8" s="1"/>
      <c r="L8" s="5"/>
      <c r="N8" s="1"/>
      <c r="O8" s="1"/>
      <c r="Q8" s="1"/>
      <c r="R8" s="1"/>
    </row>
    <row r="9" spans="1:18" x14ac:dyDescent="0.25">
      <c r="A9" t="s">
        <v>63</v>
      </c>
      <c r="L9" s="5"/>
      <c r="M9" s="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R23"/>
  <sheetViews>
    <sheetView workbookViewId="0">
      <selection activeCell="E24" sqref="E24"/>
    </sheetView>
  </sheetViews>
  <sheetFormatPr defaultRowHeight="15" x14ac:dyDescent="0.25"/>
  <cols>
    <col min="1" max="1" width="30.85546875" bestFit="1" customWidth="1"/>
    <col min="9" max="9" width="10.140625" customWidth="1"/>
  </cols>
  <sheetData>
    <row r="1" spans="1:18" x14ac:dyDescent="0.25">
      <c r="A1" t="s">
        <v>81</v>
      </c>
    </row>
    <row r="2" spans="1:18" x14ac:dyDescent="0.25">
      <c r="B2" t="s">
        <v>28</v>
      </c>
      <c r="C2" t="s">
        <v>29</v>
      </c>
      <c r="D2" t="s">
        <v>2</v>
      </c>
      <c r="E2" t="s">
        <v>27</v>
      </c>
    </row>
    <row r="3" spans="1:18" x14ac:dyDescent="0.25">
      <c r="A3" t="s">
        <v>23</v>
      </c>
      <c r="B3" s="3">
        <v>5300</v>
      </c>
      <c r="C3" s="3">
        <v>1300</v>
      </c>
      <c r="D3" s="3">
        <v>6600</v>
      </c>
      <c r="E3" s="2">
        <v>19.216702224931424</v>
      </c>
      <c r="F3" t="s">
        <v>33</v>
      </c>
      <c r="G3" s="24"/>
      <c r="H3" s="3"/>
    </row>
    <row r="4" spans="1:18" x14ac:dyDescent="0.25">
      <c r="A4" t="s">
        <v>30</v>
      </c>
      <c r="B4" s="3">
        <v>41400</v>
      </c>
      <c r="C4" s="3">
        <v>26400</v>
      </c>
      <c r="D4" s="3">
        <v>67800</v>
      </c>
      <c r="E4" s="2">
        <v>38.944731024318351</v>
      </c>
      <c r="F4" t="s">
        <v>33</v>
      </c>
      <c r="G4" s="24"/>
      <c r="H4" s="3"/>
      <c r="R4" s="2"/>
    </row>
    <row r="5" spans="1:18" x14ac:dyDescent="0.25">
      <c r="A5" t="s">
        <v>61</v>
      </c>
      <c r="B5" s="3">
        <v>33600</v>
      </c>
      <c r="C5" s="3">
        <v>17100</v>
      </c>
      <c r="D5" s="3">
        <v>50700</v>
      </c>
      <c r="E5" s="2">
        <v>33.730972474169889</v>
      </c>
      <c r="F5" t="s">
        <v>33</v>
      </c>
      <c r="G5" s="24"/>
      <c r="H5" s="3"/>
      <c r="K5" s="3"/>
      <c r="L5" s="3"/>
      <c r="R5" s="2"/>
    </row>
    <row r="6" spans="1:18" x14ac:dyDescent="0.25">
      <c r="A6" t="s">
        <v>31</v>
      </c>
      <c r="B6" s="3">
        <v>13900</v>
      </c>
      <c r="C6" s="3">
        <v>10300</v>
      </c>
      <c r="D6" s="3">
        <v>24200</v>
      </c>
      <c r="E6" s="2">
        <v>42.510740251156641</v>
      </c>
      <c r="F6" t="s">
        <v>33</v>
      </c>
      <c r="G6" s="24"/>
      <c r="H6" s="3"/>
      <c r="I6" s="17"/>
      <c r="R6" s="2"/>
    </row>
    <row r="7" spans="1:18" x14ac:dyDescent="0.25">
      <c r="A7" t="s">
        <v>32</v>
      </c>
      <c r="B7" s="3">
        <v>94200</v>
      </c>
      <c r="C7" s="3">
        <v>55100</v>
      </c>
      <c r="D7" s="3">
        <v>149300</v>
      </c>
      <c r="E7" s="2">
        <v>36.885278834306533</v>
      </c>
      <c r="F7" t="s">
        <v>33</v>
      </c>
      <c r="G7" s="24"/>
      <c r="H7" s="3"/>
      <c r="I7" s="3"/>
      <c r="R7" s="2"/>
    </row>
    <row r="8" spans="1:18" x14ac:dyDescent="0.25">
      <c r="B8" s="3"/>
      <c r="C8" s="3"/>
      <c r="D8" s="3"/>
      <c r="R8" s="2"/>
    </row>
    <row r="9" spans="1:18" x14ac:dyDescent="0.25">
      <c r="A9" t="s">
        <v>63</v>
      </c>
      <c r="H9" s="11"/>
    </row>
    <row r="10" spans="1:18" x14ac:dyDescent="0.25">
      <c r="K10" s="20"/>
    </row>
    <row r="11" spans="1:18" x14ac:dyDescent="0.25">
      <c r="D11" s="3"/>
      <c r="K11" s="20"/>
    </row>
    <row r="12" spans="1:18" x14ac:dyDescent="0.25">
      <c r="K12" s="20"/>
    </row>
    <row r="23" spans="5:5" x14ac:dyDescent="0.25">
      <c r="E23" s="3"/>
    </row>
  </sheetData>
  <sortState xmlns:xlrd2="http://schemas.microsoft.com/office/spreadsheetml/2017/richdata2" ref="J16:S26">
    <sortCondition ref="J16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I27"/>
  <sheetViews>
    <sheetView zoomScale="85" zoomScaleNormal="85" workbookViewId="0">
      <selection activeCell="D21" sqref="D21"/>
    </sheetView>
  </sheetViews>
  <sheetFormatPr defaultRowHeight="15" x14ac:dyDescent="0.25"/>
  <cols>
    <col min="2" max="3" width="11.5703125" bestFit="1" customWidth="1"/>
    <col min="4" max="4" width="28.42578125" bestFit="1" customWidth="1"/>
    <col min="8" max="8" width="28.42578125" bestFit="1" customWidth="1"/>
  </cols>
  <sheetData>
    <row r="1" spans="1:9" x14ac:dyDescent="0.25">
      <c r="A1" t="s">
        <v>3</v>
      </c>
      <c r="C1" t="s">
        <v>34</v>
      </c>
      <c r="F1" t="s">
        <v>35</v>
      </c>
    </row>
    <row r="2" spans="1:9" x14ac:dyDescent="0.25">
      <c r="B2" t="s">
        <v>84</v>
      </c>
      <c r="F2" t="s">
        <v>84</v>
      </c>
    </row>
    <row r="3" spans="1:9" x14ac:dyDescent="0.25">
      <c r="B3" s="2" t="s">
        <v>36</v>
      </c>
      <c r="C3" s="2" t="s">
        <v>1</v>
      </c>
      <c r="D3" t="s">
        <v>37</v>
      </c>
      <c r="F3" s="2" t="s">
        <v>36</v>
      </c>
      <c r="G3" s="2" t="s">
        <v>1</v>
      </c>
      <c r="H3" t="s">
        <v>37</v>
      </c>
    </row>
    <row r="4" spans="1:9" x14ac:dyDescent="0.25">
      <c r="A4" t="s">
        <v>18</v>
      </c>
      <c r="B4" s="3">
        <v>28300</v>
      </c>
      <c r="C4" s="3">
        <v>32100</v>
      </c>
      <c r="D4" s="1">
        <v>87.962626466741952</v>
      </c>
      <c r="E4" t="s">
        <v>33</v>
      </c>
      <c r="F4" s="3">
        <v>29000</v>
      </c>
      <c r="G4" s="3">
        <v>30300</v>
      </c>
      <c r="H4" s="1">
        <v>95.5</v>
      </c>
      <c r="I4" t="s">
        <v>33</v>
      </c>
    </row>
    <row r="5" spans="1:9" x14ac:dyDescent="0.25">
      <c r="A5" t="s">
        <v>19</v>
      </c>
      <c r="B5" s="3">
        <v>29000</v>
      </c>
      <c r="C5" s="3">
        <v>32700</v>
      </c>
      <c r="D5" s="1">
        <v>88.64633392321835</v>
      </c>
      <c r="E5" t="s">
        <v>33</v>
      </c>
      <c r="F5" s="3">
        <v>29600</v>
      </c>
      <c r="G5" s="3">
        <v>30900</v>
      </c>
      <c r="H5" s="1">
        <v>95.659604694350435</v>
      </c>
      <c r="I5" t="s">
        <v>33</v>
      </c>
    </row>
    <row r="6" spans="1:9" x14ac:dyDescent="0.25">
      <c r="A6" t="s">
        <v>20</v>
      </c>
      <c r="B6" s="3">
        <v>29300</v>
      </c>
      <c r="C6" s="3">
        <v>33200</v>
      </c>
      <c r="D6" s="1">
        <v>88.501579631552403</v>
      </c>
      <c r="E6" t="s">
        <v>33</v>
      </c>
      <c r="F6" s="3">
        <v>30500</v>
      </c>
      <c r="G6" s="3">
        <v>31900</v>
      </c>
      <c r="H6" s="1">
        <v>95.6</v>
      </c>
      <c r="I6" t="s">
        <v>33</v>
      </c>
    </row>
    <row r="7" spans="1:9" x14ac:dyDescent="0.25">
      <c r="A7" t="s">
        <v>44</v>
      </c>
      <c r="B7" s="3">
        <v>30200</v>
      </c>
      <c r="C7" s="3">
        <v>33900</v>
      </c>
      <c r="D7" s="1">
        <v>88.9</v>
      </c>
      <c r="E7" t="s">
        <v>33</v>
      </c>
      <c r="F7" s="3">
        <v>31100</v>
      </c>
      <c r="G7" s="3">
        <v>32400</v>
      </c>
      <c r="H7" s="1">
        <v>96.1</v>
      </c>
      <c r="I7" t="s">
        <v>33</v>
      </c>
    </row>
    <row r="8" spans="1:9" x14ac:dyDescent="0.25">
      <c r="A8" t="s">
        <v>45</v>
      </c>
      <c r="B8" s="3">
        <v>31200</v>
      </c>
      <c r="C8" s="3">
        <v>34700</v>
      </c>
      <c r="D8" s="1">
        <v>89.9</v>
      </c>
      <c r="E8" t="s">
        <v>33</v>
      </c>
      <c r="F8" s="3">
        <v>31800</v>
      </c>
      <c r="G8" s="3">
        <v>33000</v>
      </c>
      <c r="H8" s="1">
        <v>96.3</v>
      </c>
      <c r="I8" t="s">
        <v>33</v>
      </c>
    </row>
    <row r="9" spans="1:9" x14ac:dyDescent="0.25">
      <c r="A9" t="s">
        <v>46</v>
      </c>
      <c r="B9" s="3">
        <v>31800</v>
      </c>
      <c r="C9" s="3">
        <v>35400</v>
      </c>
      <c r="D9" s="1">
        <f>100*B9/C9</f>
        <v>89.830508474576277</v>
      </c>
      <c r="E9" t="s">
        <v>33</v>
      </c>
      <c r="F9" s="3">
        <v>32500</v>
      </c>
      <c r="G9" s="3">
        <v>33800</v>
      </c>
      <c r="H9" s="1">
        <v>96.15384615384616</v>
      </c>
      <c r="I9" t="s">
        <v>33</v>
      </c>
    </row>
    <row r="10" spans="1:9" x14ac:dyDescent="0.25">
      <c r="A10" t="s">
        <v>52</v>
      </c>
      <c r="B10" s="3">
        <v>32700</v>
      </c>
      <c r="C10" s="3">
        <v>36100</v>
      </c>
      <c r="D10" s="1">
        <f>100*B10/C10</f>
        <v>90.581717451523545</v>
      </c>
      <c r="E10" t="s">
        <v>33</v>
      </c>
      <c r="F10" s="3">
        <v>33300</v>
      </c>
      <c r="G10" s="3">
        <v>34600</v>
      </c>
      <c r="H10" s="1">
        <v>96.3</v>
      </c>
      <c r="I10" t="s">
        <v>33</v>
      </c>
    </row>
    <row r="11" spans="1:9" x14ac:dyDescent="0.25">
      <c r="A11" t="s">
        <v>64</v>
      </c>
      <c r="B11" s="3">
        <v>33900</v>
      </c>
      <c r="C11" s="3">
        <v>37200</v>
      </c>
      <c r="D11" s="1">
        <f>100*B11/C11</f>
        <v>91.129032258064512</v>
      </c>
      <c r="E11" t="s">
        <v>33</v>
      </c>
      <c r="F11" s="3">
        <v>34200</v>
      </c>
      <c r="G11" s="3">
        <v>35600</v>
      </c>
      <c r="H11" s="1">
        <v>96.1672527067239</v>
      </c>
      <c r="I11" t="s">
        <v>33</v>
      </c>
    </row>
    <row r="12" spans="1:9" x14ac:dyDescent="0.25">
      <c r="A12" t="s">
        <v>71</v>
      </c>
      <c r="B12" s="23">
        <v>34900</v>
      </c>
      <c r="C12" s="23">
        <v>38000</v>
      </c>
      <c r="D12" s="1">
        <v>92.2190049772354</v>
      </c>
      <c r="E12" t="s">
        <v>33</v>
      </c>
      <c r="F12" s="3">
        <v>35000</v>
      </c>
      <c r="G12" s="3">
        <v>36400</v>
      </c>
      <c r="H12" s="1">
        <v>96.014122903127614</v>
      </c>
      <c r="I12" t="s">
        <v>33</v>
      </c>
    </row>
    <row r="13" spans="1:9" x14ac:dyDescent="0.25">
      <c r="A13" t="s">
        <v>76</v>
      </c>
      <c r="B13" s="23">
        <v>35700</v>
      </c>
      <c r="C13" s="23">
        <v>39000</v>
      </c>
      <c r="D13" s="1">
        <v>91.538461538461533</v>
      </c>
      <c r="E13" t="s">
        <v>33</v>
      </c>
      <c r="F13" s="3">
        <v>35800</v>
      </c>
      <c r="G13" s="3">
        <v>37300</v>
      </c>
      <c r="H13" s="1">
        <v>96.1</v>
      </c>
      <c r="I13" t="s">
        <v>33</v>
      </c>
    </row>
    <row r="14" spans="1:9" x14ac:dyDescent="0.25">
      <c r="A14" s="8" t="s">
        <v>82</v>
      </c>
      <c r="B14" s="23">
        <v>36500</v>
      </c>
      <c r="C14" s="23">
        <v>39900</v>
      </c>
      <c r="D14" s="1">
        <v>91.538461538461533</v>
      </c>
      <c r="E14" t="s">
        <v>33</v>
      </c>
      <c r="F14" s="3">
        <v>36800</v>
      </c>
      <c r="G14" s="3">
        <v>38300</v>
      </c>
      <c r="H14" s="1">
        <v>96.1</v>
      </c>
      <c r="I14" t="s">
        <v>33</v>
      </c>
    </row>
    <row r="15" spans="1:9" x14ac:dyDescent="0.25">
      <c r="A15" s="8" t="s">
        <v>85</v>
      </c>
      <c r="B15" s="23">
        <v>37600</v>
      </c>
      <c r="C15" s="23">
        <v>40900</v>
      </c>
      <c r="D15">
        <v>91.9</v>
      </c>
      <c r="E15" t="s">
        <v>33</v>
      </c>
      <c r="F15" s="23">
        <v>38500</v>
      </c>
      <c r="G15" s="23">
        <v>40100</v>
      </c>
      <c r="H15" s="1">
        <v>96.1</v>
      </c>
      <c r="I15" t="s">
        <v>33</v>
      </c>
    </row>
    <row r="16" spans="1:9" x14ac:dyDescent="0.25">
      <c r="B16" s="21"/>
      <c r="C16" s="21"/>
      <c r="D16" s="1"/>
      <c r="F16" s="21"/>
      <c r="G16" s="21"/>
      <c r="H16" s="1"/>
    </row>
    <row r="17" spans="1:7" x14ac:dyDescent="0.25">
      <c r="A17" t="s">
        <v>63</v>
      </c>
      <c r="B17" s="14"/>
      <c r="C17" s="14"/>
      <c r="F17" s="9"/>
      <c r="G17" s="9"/>
    </row>
    <row r="18" spans="1:7" x14ac:dyDescent="0.25">
      <c r="B18" s="14"/>
      <c r="C18" s="14"/>
      <c r="F18" s="9"/>
      <c r="G18" s="9"/>
    </row>
    <row r="19" spans="1:7" x14ac:dyDescent="0.25">
      <c r="B19" s="1"/>
      <c r="C19" s="1"/>
      <c r="F19" s="9"/>
      <c r="G19" s="9"/>
    </row>
    <row r="20" spans="1:7" x14ac:dyDescent="0.25">
      <c r="B20" s="1"/>
      <c r="C20" s="1"/>
      <c r="F20" s="1"/>
      <c r="G20" s="1"/>
    </row>
    <row r="21" spans="1:7" x14ac:dyDescent="0.25">
      <c r="B21" s="9"/>
      <c r="C21" s="9"/>
      <c r="F21" s="1"/>
      <c r="G21" s="1"/>
    </row>
    <row r="22" spans="1:7" x14ac:dyDescent="0.25">
      <c r="B22" s="9"/>
      <c r="C22" s="9"/>
      <c r="F22" s="1"/>
      <c r="G22" s="1"/>
    </row>
    <row r="23" spans="1:7" x14ac:dyDescent="0.25">
      <c r="B23" s="9"/>
      <c r="C23" s="9"/>
      <c r="F23" s="1"/>
      <c r="G23" s="1"/>
    </row>
    <row r="24" spans="1:7" x14ac:dyDescent="0.25">
      <c r="B24" s="1"/>
      <c r="C24" s="1"/>
      <c r="F24" s="1"/>
      <c r="G24" s="1"/>
    </row>
    <row r="25" spans="1:7" x14ac:dyDescent="0.25">
      <c r="B25" s="1"/>
      <c r="C25" s="1"/>
      <c r="F25" s="1"/>
      <c r="G25" s="1"/>
    </row>
    <row r="26" spans="1:7" x14ac:dyDescent="0.25">
      <c r="B26" s="1"/>
      <c r="C26" s="1"/>
      <c r="F26" s="1"/>
      <c r="G26" s="1"/>
    </row>
    <row r="27" spans="1:7" x14ac:dyDescent="0.25">
      <c r="B27" s="1"/>
      <c r="C27" s="1"/>
      <c r="F27" s="1"/>
      <c r="G27" s="1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2:Q32"/>
  <sheetViews>
    <sheetView zoomScale="80" zoomScaleNormal="80" workbookViewId="0">
      <selection activeCell="I2" sqref="I1:I2"/>
    </sheetView>
  </sheetViews>
  <sheetFormatPr defaultRowHeight="15" x14ac:dyDescent="0.25"/>
  <cols>
    <col min="1" max="1" width="27.5703125" bestFit="1" customWidth="1"/>
    <col min="2" max="2" width="13.5703125" bestFit="1" customWidth="1"/>
    <col min="5" max="5" width="31.85546875" bestFit="1" customWidth="1"/>
    <col min="11" max="11" width="10.42578125" customWidth="1"/>
    <col min="12" max="12" width="10.5703125" customWidth="1"/>
    <col min="13" max="14" width="10.42578125" customWidth="1"/>
  </cols>
  <sheetData>
    <row r="2" spans="1:15" x14ac:dyDescent="0.25">
      <c r="A2" t="s">
        <v>39</v>
      </c>
      <c r="B2" t="s">
        <v>27</v>
      </c>
      <c r="C2" t="s">
        <v>87</v>
      </c>
      <c r="E2" t="s">
        <v>40</v>
      </c>
      <c r="F2" t="s">
        <v>41</v>
      </c>
    </row>
    <row r="3" spans="1:15" x14ac:dyDescent="0.25">
      <c r="B3">
        <v>2023</v>
      </c>
      <c r="C3" t="s">
        <v>73</v>
      </c>
      <c r="F3" t="s">
        <v>88</v>
      </c>
      <c r="H3" t="s">
        <v>89</v>
      </c>
    </row>
    <row r="4" spans="1:15" x14ac:dyDescent="0.25">
      <c r="C4" t="s">
        <v>0</v>
      </c>
      <c r="D4" t="s">
        <v>1</v>
      </c>
      <c r="F4" t="s">
        <v>0</v>
      </c>
      <c r="G4" t="s">
        <v>1</v>
      </c>
      <c r="H4" t="s">
        <v>0</v>
      </c>
      <c r="I4" t="s">
        <v>1</v>
      </c>
    </row>
    <row r="5" spans="1:15" x14ac:dyDescent="0.25">
      <c r="A5" t="s">
        <v>25</v>
      </c>
      <c r="B5" s="10">
        <v>0.26</v>
      </c>
      <c r="C5" s="3">
        <v>43200</v>
      </c>
      <c r="D5" s="3">
        <v>45300</v>
      </c>
      <c r="E5" s="4">
        <v>0.95261982978462978</v>
      </c>
      <c r="F5" s="4">
        <v>0.34270491556545557</v>
      </c>
      <c r="G5" s="4">
        <v>0.27953676764219293</v>
      </c>
      <c r="H5" s="4">
        <v>2.9907113703451893E-2</v>
      </c>
      <c r="I5" s="4">
        <v>2.4956129529137838E-2</v>
      </c>
      <c r="J5" s="14"/>
      <c r="K5" s="14"/>
      <c r="L5" s="7"/>
      <c r="M5" s="7"/>
      <c r="N5" s="7"/>
      <c r="O5" s="7"/>
    </row>
    <row r="6" spans="1:15" x14ac:dyDescent="0.25">
      <c r="A6" t="s">
        <v>80</v>
      </c>
      <c r="B6" s="10">
        <v>0.1</v>
      </c>
      <c r="C6" s="3">
        <v>42000</v>
      </c>
      <c r="D6" s="3">
        <v>44300</v>
      </c>
      <c r="E6" s="4">
        <v>0.94777640487243486</v>
      </c>
      <c r="F6" s="4">
        <v>0.3255296806473531</v>
      </c>
      <c r="G6" s="4">
        <v>0.30094612029243728</v>
      </c>
      <c r="H6" s="4">
        <v>2.8582060852806235E-2</v>
      </c>
      <c r="I6" s="4">
        <v>2.6658320047113993E-2</v>
      </c>
      <c r="J6" s="14"/>
      <c r="K6" s="14"/>
      <c r="L6" s="7"/>
      <c r="M6" s="7"/>
      <c r="N6" s="7"/>
      <c r="O6" s="7"/>
    </row>
    <row r="7" spans="1:15" x14ac:dyDescent="0.25">
      <c r="A7" t="s">
        <v>78</v>
      </c>
      <c r="B7" s="10">
        <v>0.56000000000000005</v>
      </c>
      <c r="C7" s="3">
        <v>34400</v>
      </c>
      <c r="D7" s="3">
        <v>35500</v>
      </c>
      <c r="E7" s="4">
        <v>0.96868840436989467</v>
      </c>
      <c r="F7" s="4">
        <v>0.27900451829179418</v>
      </c>
      <c r="G7" s="4">
        <v>0.24339492599035098</v>
      </c>
      <c r="H7" s="4">
        <v>2.4913486410847341E-2</v>
      </c>
      <c r="I7" s="4">
        <v>2.2023563940609892E-2</v>
      </c>
      <c r="J7" s="14"/>
      <c r="K7" s="14"/>
      <c r="L7" s="7"/>
      <c r="M7" s="7"/>
      <c r="N7" s="7"/>
      <c r="O7" s="7"/>
    </row>
    <row r="8" spans="1:15" x14ac:dyDescent="0.25">
      <c r="A8" t="s">
        <v>26</v>
      </c>
      <c r="B8" s="10">
        <v>0.22</v>
      </c>
      <c r="C8" s="3">
        <v>33500</v>
      </c>
      <c r="D8" s="3">
        <v>34200</v>
      </c>
      <c r="E8" s="4">
        <v>0.97882388409482002</v>
      </c>
      <c r="F8" s="4">
        <v>0.24749175612151819</v>
      </c>
      <c r="G8" s="4">
        <v>0.22897001665741246</v>
      </c>
      <c r="H8" s="4">
        <v>2.235980962136952E-2</v>
      </c>
      <c r="I8" s="4">
        <v>2.083165526060915E-2</v>
      </c>
      <c r="J8" s="14"/>
      <c r="K8" s="14"/>
      <c r="L8" s="7"/>
      <c r="M8" s="7"/>
      <c r="N8" s="7"/>
      <c r="O8" s="7"/>
    </row>
    <row r="9" spans="1:15" x14ac:dyDescent="0.25">
      <c r="A9" t="s">
        <v>42</v>
      </c>
      <c r="B9" s="10">
        <v>0.35</v>
      </c>
      <c r="C9" s="3">
        <v>39300</v>
      </c>
      <c r="D9" s="3">
        <v>41100</v>
      </c>
      <c r="E9" s="4">
        <v>0.9547960908281401</v>
      </c>
      <c r="F9" s="4">
        <v>0.31859040933997074</v>
      </c>
      <c r="G9" s="4">
        <v>0.26079496711466965</v>
      </c>
      <c r="H9" s="4">
        <v>2.8042315815551166E-2</v>
      </c>
      <c r="I9" s="4">
        <v>2.344485398562246E-2</v>
      </c>
      <c r="J9" s="14"/>
      <c r="K9" s="14"/>
      <c r="L9" s="7"/>
      <c r="M9" s="7"/>
      <c r="N9" s="7"/>
      <c r="O9" s="7"/>
    </row>
    <row r="10" spans="1:15" x14ac:dyDescent="0.25">
      <c r="A10" t="s">
        <v>79</v>
      </c>
      <c r="B10" s="10">
        <v>0.53</v>
      </c>
      <c r="C10" s="3">
        <v>38100</v>
      </c>
      <c r="D10" s="3">
        <v>39400</v>
      </c>
      <c r="E10" s="4">
        <v>0.96521451381905687</v>
      </c>
      <c r="F10" s="4">
        <v>0.32914572864321601</v>
      </c>
      <c r="G10" s="4">
        <v>0.28610100159412877</v>
      </c>
      <c r="H10" s="4">
        <v>2.8862314406181255E-2</v>
      </c>
      <c r="I10" s="4">
        <v>2.5480738908713496E-2</v>
      </c>
      <c r="J10" s="14"/>
      <c r="K10" s="14"/>
      <c r="L10" s="7"/>
      <c r="M10" s="7"/>
      <c r="N10" s="7"/>
      <c r="O10" s="7"/>
    </row>
    <row r="11" spans="1:15" x14ac:dyDescent="0.25">
      <c r="A11" t="s">
        <v>43</v>
      </c>
      <c r="B11" s="10">
        <v>0.39</v>
      </c>
      <c r="C11" s="3">
        <v>38500</v>
      </c>
      <c r="D11" s="3">
        <v>40100</v>
      </c>
      <c r="E11" s="4">
        <v>0.96180166431249758</v>
      </c>
      <c r="F11" s="4">
        <v>0.32498882431828346</v>
      </c>
      <c r="G11" s="4">
        <v>0.27544782701256043</v>
      </c>
      <c r="H11" s="4">
        <v>2.8540083875665756E-2</v>
      </c>
      <c r="I11" s="4">
        <v>2.462811833854972E-2</v>
      </c>
      <c r="J11" s="14"/>
      <c r="K11" s="14"/>
      <c r="L11" s="7"/>
      <c r="M11" s="7"/>
      <c r="N11" s="7"/>
      <c r="O11" s="7"/>
    </row>
    <row r="12" spans="1:15" x14ac:dyDescent="0.25">
      <c r="C12" s="3"/>
      <c r="D12" s="3"/>
    </row>
    <row r="13" spans="1:15" x14ac:dyDescent="0.25">
      <c r="A13" t="s">
        <v>63</v>
      </c>
      <c r="C13" s="3"/>
      <c r="D13" s="3"/>
      <c r="F13" s="9"/>
      <c r="G13" s="9"/>
      <c r="I13" s="8"/>
    </row>
    <row r="14" spans="1:15" x14ac:dyDescent="0.25">
      <c r="C14" s="3"/>
      <c r="D14" s="3"/>
      <c r="F14" s="19"/>
      <c r="G14" s="9"/>
    </row>
    <row r="15" spans="1:15" x14ac:dyDescent="0.25">
      <c r="C15" s="3"/>
      <c r="D15" s="3"/>
    </row>
    <row r="18" spans="1:17" x14ac:dyDescent="0.25">
      <c r="A18" s="4"/>
      <c r="B18" s="4"/>
      <c r="C18" s="4"/>
      <c r="I18" s="9"/>
      <c r="J18" s="9"/>
      <c r="K18" s="9"/>
      <c r="P18" s="9"/>
      <c r="Q18" s="9"/>
    </row>
    <row r="19" spans="1:17" x14ac:dyDescent="0.25">
      <c r="A19" s="4"/>
      <c r="B19" s="2"/>
      <c r="C19" s="2"/>
      <c r="D19" s="2"/>
      <c r="E19" s="2"/>
      <c r="I19" s="9"/>
      <c r="J19" s="9"/>
      <c r="K19" s="9"/>
      <c r="P19" s="9"/>
      <c r="Q19" s="9"/>
    </row>
    <row r="20" spans="1:17" x14ac:dyDescent="0.25">
      <c r="A20" s="4"/>
      <c r="B20" s="2"/>
      <c r="C20" s="2"/>
      <c r="D20" s="2"/>
      <c r="E20" s="2"/>
      <c r="I20" s="9"/>
      <c r="J20" s="9"/>
      <c r="K20" s="9"/>
      <c r="P20" s="9"/>
      <c r="Q20" s="9"/>
    </row>
    <row r="21" spans="1:17" x14ac:dyDescent="0.25">
      <c r="A21" s="4"/>
      <c r="B21" s="2"/>
      <c r="C21" s="2"/>
      <c r="D21" s="2"/>
      <c r="E21" s="2"/>
      <c r="I21" s="9"/>
      <c r="J21" s="9"/>
      <c r="K21" s="9"/>
      <c r="P21" s="9"/>
      <c r="Q21" s="9"/>
    </row>
    <row r="22" spans="1:17" x14ac:dyDescent="0.25">
      <c r="A22" s="4"/>
      <c r="B22" s="2"/>
      <c r="C22" s="2"/>
      <c r="D22" s="2"/>
      <c r="E22" s="2"/>
      <c r="I22" s="9"/>
      <c r="J22" s="9"/>
      <c r="K22" s="9"/>
      <c r="P22" s="9"/>
      <c r="Q22" s="9"/>
    </row>
    <row r="23" spans="1:17" x14ac:dyDescent="0.25">
      <c r="A23" s="4"/>
      <c r="B23" s="2"/>
      <c r="C23" s="2"/>
      <c r="D23" s="2"/>
      <c r="E23" s="2"/>
      <c r="I23" s="9"/>
      <c r="J23" s="9"/>
      <c r="K23" s="9"/>
      <c r="P23" s="9"/>
      <c r="Q23" s="9"/>
    </row>
    <row r="24" spans="1:17" x14ac:dyDescent="0.25">
      <c r="A24" s="4"/>
      <c r="B24" s="2"/>
      <c r="C24" s="2"/>
      <c r="D24" s="2"/>
      <c r="E24" s="2"/>
      <c r="I24" s="9"/>
      <c r="J24" s="9"/>
      <c r="K24" s="9"/>
      <c r="P24" s="9"/>
      <c r="Q24" s="9"/>
    </row>
    <row r="25" spans="1:17" x14ac:dyDescent="0.25">
      <c r="B25" s="2"/>
      <c r="C25" s="2"/>
      <c r="D25" s="2"/>
      <c r="E25" s="2"/>
    </row>
    <row r="26" spans="1:17" x14ac:dyDescent="0.25">
      <c r="K26" s="9"/>
    </row>
    <row r="27" spans="1:17" x14ac:dyDescent="0.25">
      <c r="K27" s="9"/>
    </row>
    <row r="28" spans="1:17" x14ac:dyDescent="0.25">
      <c r="K28" s="9"/>
    </row>
    <row r="29" spans="1:17" x14ac:dyDescent="0.25">
      <c r="K29" s="9"/>
    </row>
    <row r="30" spans="1:17" x14ac:dyDescent="0.25">
      <c r="K30" s="9"/>
    </row>
    <row r="31" spans="1:17" x14ac:dyDescent="0.25">
      <c r="K31" s="9"/>
    </row>
    <row r="32" spans="1:17" x14ac:dyDescent="0.25">
      <c r="K32" s="9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D12"/>
  <sheetViews>
    <sheetView tabSelected="1" zoomScale="85" zoomScaleNormal="85" workbookViewId="0">
      <selection activeCell="F22" sqref="F22"/>
    </sheetView>
  </sheetViews>
  <sheetFormatPr defaultRowHeight="15" x14ac:dyDescent="0.25"/>
  <cols>
    <col min="2" max="2" width="13.85546875" bestFit="1" customWidth="1"/>
  </cols>
  <sheetData>
    <row r="1" spans="1:4" x14ac:dyDescent="0.25">
      <c r="C1" t="s">
        <v>38</v>
      </c>
      <c r="D1" t="s">
        <v>1</v>
      </c>
    </row>
    <row r="2" spans="1:4" x14ac:dyDescent="0.25">
      <c r="A2" t="s">
        <v>53</v>
      </c>
      <c r="C2" s="1">
        <v>1.8066579300909158</v>
      </c>
      <c r="D2" s="1">
        <v>1.562940037658008</v>
      </c>
    </row>
    <row r="3" spans="1:4" x14ac:dyDescent="0.25">
      <c r="A3" t="s">
        <v>54</v>
      </c>
      <c r="B3" t="s">
        <v>54</v>
      </c>
      <c r="C3" s="1">
        <v>2.2000000000000002</v>
      </c>
      <c r="D3" s="1">
        <v>2.2000000000000002</v>
      </c>
    </row>
    <row r="4" spans="1:4" x14ac:dyDescent="0.25">
      <c r="A4" t="s">
        <v>55</v>
      </c>
      <c r="C4" s="1">
        <v>2.8</v>
      </c>
      <c r="D4" s="1">
        <v>2.2999999999999998</v>
      </c>
    </row>
    <row r="5" spans="1:4" x14ac:dyDescent="0.25">
      <c r="A5" t="s">
        <v>56</v>
      </c>
      <c r="C5" s="1">
        <v>3.4</v>
      </c>
      <c r="D5" s="1">
        <v>2.4</v>
      </c>
    </row>
    <row r="6" spans="1:4" x14ac:dyDescent="0.25">
      <c r="A6" t="s">
        <v>57</v>
      </c>
      <c r="B6" t="s">
        <v>57</v>
      </c>
      <c r="C6" s="1">
        <v>1.9</v>
      </c>
      <c r="D6" s="1">
        <v>2</v>
      </c>
    </row>
    <row r="7" spans="1:4" x14ac:dyDescent="0.25">
      <c r="A7" t="s">
        <v>58</v>
      </c>
      <c r="C7" s="1">
        <v>2.9</v>
      </c>
      <c r="D7" s="1">
        <v>2.2000000000000002</v>
      </c>
    </row>
    <row r="8" spans="1:4" x14ac:dyDescent="0.25">
      <c r="A8" t="s">
        <v>69</v>
      </c>
      <c r="C8" s="1">
        <v>3</v>
      </c>
      <c r="D8" s="1">
        <v>2.6</v>
      </c>
    </row>
    <row r="9" spans="1:4" x14ac:dyDescent="0.25">
      <c r="A9" t="s">
        <v>72</v>
      </c>
      <c r="B9" t="s">
        <v>72</v>
      </c>
      <c r="C9" s="1">
        <v>3</v>
      </c>
      <c r="D9" s="1">
        <v>2.1</v>
      </c>
    </row>
    <row r="10" spans="1:4" x14ac:dyDescent="0.25">
      <c r="A10" t="s">
        <v>77</v>
      </c>
      <c r="C10" s="1">
        <v>2.2999999999999998</v>
      </c>
      <c r="D10" s="1">
        <v>2.2999999999999998</v>
      </c>
    </row>
    <row r="11" spans="1:4" x14ac:dyDescent="0.25">
      <c r="A11" t="s">
        <v>83</v>
      </c>
      <c r="C11" s="1">
        <v>2.7</v>
      </c>
      <c r="D11" s="1">
        <v>2.9</v>
      </c>
    </row>
    <row r="12" spans="1:4" x14ac:dyDescent="0.25">
      <c r="A12" t="s">
        <v>86</v>
      </c>
      <c r="B12" t="s">
        <v>86</v>
      </c>
      <c r="C12" s="1">
        <v>3</v>
      </c>
      <c r="D12" s="1">
        <v>2.5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Tab 2.1</vt:lpstr>
      <vt:lpstr>Dia 2.1</vt:lpstr>
      <vt:lpstr>Dia 2.2</vt:lpstr>
      <vt:lpstr>Dia 2.3</vt:lpstr>
      <vt:lpstr>Dia 2.4</vt:lpstr>
      <vt:lpstr>Tab 2.2</vt:lpstr>
      <vt:lpstr>Tab 2.3</vt:lpstr>
      <vt:lpstr>Tab 2.4</vt:lpstr>
      <vt:lpstr>Dia 2.5</vt:lpstr>
    </vt:vector>
  </TitlesOfParts>
  <Company>Svenskt Naringsliv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Andersson, Krister_Arb &amp; Förhandlingsservice</dc:creator>
  <cp:lastModifiedBy>Krister Andersson</cp:lastModifiedBy>
  <dcterms:created xsi:type="dcterms:W3CDTF">2015-03-10T11:45:38Z</dcterms:created>
  <dcterms:modified xsi:type="dcterms:W3CDTF">2024-05-16T08:57:13Z</dcterms:modified>
</cp:coreProperties>
</file>